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Febrero 2023\"/>
    </mc:Choice>
  </mc:AlternateContent>
  <bookViews>
    <workbookView xWindow="0" yWindow="0" windowWidth="28800" windowHeight="13620"/>
  </bookViews>
  <sheets>
    <sheet name="MARZ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6" i="3" l="1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67" i="3" l="1"/>
</calcChain>
</file>

<file path=xl/sharedStrings.xml><?xml version="1.0" encoding="utf-8"?>
<sst xmlns="http://schemas.openxmlformats.org/spreadsheetml/2006/main" count="325" uniqueCount="191">
  <si>
    <t>ARTICULO</t>
  </si>
  <si>
    <t>UNIDAD</t>
  </si>
  <si>
    <t>ANTERIOR</t>
  </si>
  <si>
    <t>ENTRADA</t>
  </si>
  <si>
    <t>Almacen</t>
  </si>
  <si>
    <t>Establecimiento</t>
  </si>
  <si>
    <t xml:space="preserve">EXISTENCIA </t>
  </si>
  <si>
    <t>Informe Mensual de Almacén No Hospitalario</t>
  </si>
  <si>
    <t>CINTA PEGANTE TRANSP.</t>
  </si>
  <si>
    <t>BOLIGRAFO AZUL</t>
  </si>
  <si>
    <t>CJ</t>
  </si>
  <si>
    <t>CLIP PEQ.</t>
  </si>
  <si>
    <t>CORRECTOR LIQUIDO</t>
  </si>
  <si>
    <t>LAPIZ CARBON</t>
  </si>
  <si>
    <t>GRAPA</t>
  </si>
  <si>
    <t>MARCADORES AZUL</t>
  </si>
  <si>
    <t>MARCADORES ROJO</t>
  </si>
  <si>
    <t>MARCADORES VERDES</t>
  </si>
  <si>
    <t>LIBRO RECORD 500 PAG.</t>
  </si>
  <si>
    <t>RESALTADORES MAMEY</t>
  </si>
  <si>
    <t>RESALTADORES VERDE</t>
  </si>
  <si>
    <t>RESALTADORES ROSADO</t>
  </si>
  <si>
    <t>TINTA P/SELLO</t>
  </si>
  <si>
    <t>PAPER P/SUMADORA</t>
  </si>
  <si>
    <t>GANCHO MYH</t>
  </si>
  <si>
    <t>SACAGRAPA</t>
  </si>
  <si>
    <t>POSTIN MED.</t>
  </si>
  <si>
    <t>PERFORADORA</t>
  </si>
  <si>
    <t>FOLDER AMARRILLO</t>
  </si>
  <si>
    <t>LIBRO DE CONSEJERIA</t>
  </si>
  <si>
    <t>LIBRO DE EMERGENCIA</t>
  </si>
  <si>
    <t>LIBRO DE PARTO</t>
  </si>
  <si>
    <t>LIBRO GRANDE SNS</t>
  </si>
  <si>
    <t>LIBRO PROC-QUIRURGICO</t>
  </si>
  <si>
    <t>TARJETA DE INVENTARIO</t>
  </si>
  <si>
    <t>DETERGENTE EN POLVO</t>
  </si>
  <si>
    <t>PAQ.</t>
  </si>
  <si>
    <t>PH SCOTT/PLIEGO</t>
  </si>
  <si>
    <t>Region 0</t>
  </si>
  <si>
    <r>
      <t>E</t>
    </r>
    <r>
      <rPr>
        <b/>
        <sz val="13"/>
        <color theme="1"/>
        <rFont val="Times New Roman"/>
        <family val="1"/>
      </rPr>
      <t>NC. ALMACEN NO HOSPITALARIO</t>
    </r>
  </si>
  <si>
    <t>ALMACEN NO HOSPITALARIO</t>
  </si>
  <si>
    <t>RESALTADORES AZUL</t>
  </si>
  <si>
    <t>FOLDER ROJO</t>
  </si>
  <si>
    <t>GRAPADORA</t>
  </si>
  <si>
    <t>LIBRO DE CONTABILIDAD</t>
  </si>
  <si>
    <t>LIBRO DE PERINATO</t>
  </si>
  <si>
    <t>CLIP GRANDE</t>
  </si>
  <si>
    <t>TARGETAS DE CITAS</t>
  </si>
  <si>
    <t>FOLDE ROJO DE 3 DIVISIC</t>
  </si>
  <si>
    <t>FOLDER VERDES</t>
  </si>
  <si>
    <t>PAPEL BON 8 1/2X14</t>
  </si>
  <si>
    <t>RESMAS</t>
  </si>
  <si>
    <t>ALMOHADILLA P/SELLO</t>
  </si>
  <si>
    <t>TARGETAS DE TIPIFICACION</t>
  </si>
  <si>
    <t>TALONARIO ORDEN MEDICA</t>
  </si>
  <si>
    <t>TALONARIO LAB. DEGLOSE</t>
  </si>
  <si>
    <t>UNDS</t>
  </si>
  <si>
    <t>GLS</t>
  </si>
  <si>
    <t>TALONARIO TRIP. NSR /CAJA</t>
  </si>
  <si>
    <t>TALONARIO HJ EGRESO ADMS</t>
  </si>
  <si>
    <t>PAPER BON 8 1/2 x11</t>
  </si>
  <si>
    <t>CJS</t>
  </si>
  <si>
    <t>CJ/25</t>
  </si>
  <si>
    <t>TALONARIO EXAMEN ORINA</t>
  </si>
  <si>
    <t>TALONARIO HEMATOLOGIA</t>
  </si>
  <si>
    <t>PAQ</t>
  </si>
  <si>
    <t>TALONARIO MAT. GASTABLES</t>
  </si>
  <si>
    <t>TALONARIO RECI. AL USUARIO</t>
  </si>
  <si>
    <t>TALONARIO CLASIF. DE RIESGO</t>
  </si>
  <si>
    <t>TALONARIO DE SONOGRAFIA</t>
  </si>
  <si>
    <t>TALONARIO HJ .  REQUISICION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</si>
  <si>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</si>
  <si>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</si>
  <si>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</si>
  <si>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</si>
  <si>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</si>
  <si>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</si>
  <si>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</si>
  <si>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</si>
  <si>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HIST. CLIN. PEDIATRICA</t>
  </si>
  <si>
    <t>TALONARIO HIST. CLIN. PERINATAL</t>
  </si>
  <si>
    <t>TALONARIO DE GAST.  QUIROFANO</t>
  </si>
  <si>
    <t>TALONARIO DE TARG. PERINATAL</t>
  </si>
  <si>
    <t>TALONARIO ASIG. TRAB. ENFERMERIA</t>
  </si>
  <si>
    <t>TALONARIO DE PERINATOLOGIA</t>
  </si>
  <si>
    <t>LIBRO REGISTRO DE PARTO NAC</t>
  </si>
  <si>
    <t>TALONARIO RECETARIO</t>
  </si>
  <si>
    <t>LIBRO DE NIÑO PERINATO</t>
  </si>
  <si>
    <t>LIBRO DE SALUD PUBLICA</t>
  </si>
  <si>
    <t>FUNDA 55GLS</t>
  </si>
  <si>
    <t>PAQ/100</t>
  </si>
  <si>
    <t>FUNDA 30GLS</t>
  </si>
  <si>
    <t>PAQ/500</t>
  </si>
  <si>
    <t>FUNDA 55GLS ROJA</t>
  </si>
  <si>
    <t>BOTA DE GOMAS</t>
  </si>
  <si>
    <t>PARES</t>
  </si>
  <si>
    <t>SUAPER DE PISO</t>
  </si>
  <si>
    <t>MANITO LIMPIA</t>
  </si>
  <si>
    <t>SACO</t>
  </si>
  <si>
    <t>CLORO GRANULADO</t>
  </si>
  <si>
    <t>CJ/12</t>
  </si>
  <si>
    <t>TALONARIO REPORTE  CONS.DIARIO</t>
  </si>
  <si>
    <t>TALONARIO RECOLEC DE DATOS</t>
  </si>
  <si>
    <t>TIGUERA MEDIANA</t>
  </si>
  <si>
    <t>BANDITA/GOMITA</t>
  </si>
  <si>
    <t>TALONARIO LAB. QUIMICO</t>
  </si>
  <si>
    <t>TALONARIO REPORTE  DIAGN.. OBST.</t>
  </si>
  <si>
    <t xml:space="preserve">MARCADORES NEGRO </t>
  </si>
  <si>
    <t>FALDO</t>
  </si>
  <si>
    <t xml:space="preserve">PAPEL TUALLA SCOTT </t>
  </si>
  <si>
    <t>CJAS</t>
  </si>
  <si>
    <t xml:space="preserve">PRECIO </t>
  </si>
  <si>
    <t>VALOR</t>
  </si>
  <si>
    <t xml:space="preserve">PAPEL CARBON AZUL </t>
  </si>
  <si>
    <t xml:space="preserve">TOTAL DE INVENTARIO </t>
  </si>
  <si>
    <t>UDS</t>
  </si>
  <si>
    <t>TALONARIO PUERPERIO</t>
  </si>
  <si>
    <t>TALONARIO REPORTE  HEMO CULTIVO</t>
  </si>
  <si>
    <t>TALONARIO REPORTE URO-CULTIVO</t>
  </si>
  <si>
    <t>TALONARO REPORTE ANTI-BIOGRAMA</t>
  </si>
  <si>
    <t>TALONARIO DE CONSEJERIA</t>
  </si>
  <si>
    <t>TALONARIO HISTORIA CLIN. GINEC.</t>
  </si>
  <si>
    <t>TALONARIO SONOGRAFIA TIROIDES</t>
  </si>
  <si>
    <t>TALONARIO  RETORNO A PACIENTES</t>
  </si>
  <si>
    <t>____CONFESOR ACOSTA NOVAS_____</t>
  </si>
  <si>
    <t>PALA DE RECOGER BASURA</t>
  </si>
  <si>
    <t>FUNDA 18/GLS</t>
  </si>
  <si>
    <t xml:space="preserve">ESCOBA </t>
  </si>
  <si>
    <t xml:space="preserve">    HOSPITAL MATERNO DRA. EVANGELINA RODRIGUEZ</t>
  </si>
  <si>
    <t>HOSPITAL MATERNO DRA. EVANGELINA RODRIGUEZ</t>
  </si>
  <si>
    <t>TALONARIO ENFERMERIA Y DIETA</t>
  </si>
  <si>
    <t>TALONARIO CONTROL DE GLICEMIA.</t>
  </si>
  <si>
    <t>TALONARIO DE BACTERIOLOGIA</t>
  </si>
  <si>
    <t>PAPER KRAFT CREMA</t>
  </si>
  <si>
    <t>PAPER KRAFT BLANCO</t>
  </si>
  <si>
    <t>JABON LIQUIDO BOREAL</t>
  </si>
  <si>
    <t>SPRAY SOAP LOTTION</t>
  </si>
  <si>
    <t xml:space="preserve">TELA VERDE </t>
  </si>
  <si>
    <t>ROLLOSE 100 YDAS</t>
  </si>
  <si>
    <t>TELA MARRON</t>
  </si>
  <si>
    <t>TALONARIO PERIODONCIA</t>
  </si>
  <si>
    <t>TALONARIO ODONTOLOGIA</t>
  </si>
  <si>
    <t>TALONARIO FECHA CLIN. ORTODONCIA</t>
  </si>
  <si>
    <t>TALONARIO CONSENTIMIENTO INF.</t>
  </si>
  <si>
    <t>TALONARIO HIST. CLIN.MUJER/ABORTO</t>
  </si>
  <si>
    <t>FOLDER AZUL</t>
  </si>
  <si>
    <t>CLORO BEAU CLEAN</t>
  </si>
  <si>
    <t>DESTUPIDOR DE INODORO</t>
  </si>
  <si>
    <t>YARDAS</t>
  </si>
  <si>
    <t>SUAVISANTE</t>
  </si>
  <si>
    <t>CLORO MACIEL</t>
  </si>
  <si>
    <t>SOBRE MANILA 81/11</t>
  </si>
  <si>
    <t>SOBRE MANILA 81/14</t>
  </si>
  <si>
    <t>BOLIGRAFO NEGRO</t>
  </si>
  <si>
    <t>SACA PUNTAS</t>
  </si>
  <si>
    <t>TALONARIO ENFERM. DE CIRUGIA</t>
  </si>
  <si>
    <t>TALONARIO ENFERMERIA EMERG</t>
  </si>
  <si>
    <t>TALONARIO DIGNOSTICO ODONT. NAC.</t>
  </si>
  <si>
    <t>TALONARIO ENDOCRINOLOGIA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</si>
  <si>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</si>
  <si>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</si>
  <si>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</si>
  <si>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</si>
  <si>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</si>
  <si>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</si>
  <si>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</si>
  <si>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</si>
  <si>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</si>
  <si>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</si>
  <si>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</si>
  <si>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</si>
  <si>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</si>
  <si>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TALONARIO  VERIFICACION SEGURIDAD CIRUGIA</t>
  </si>
  <si>
    <t>LIBRO DE REGISTRO DE NACIMIENTO</t>
  </si>
  <si>
    <t>TALONARIO DE KARDER ENFERM UCIN</t>
  </si>
  <si>
    <t>CBTA</t>
  </si>
  <si>
    <t>CLORO GREEN</t>
  </si>
  <si>
    <t>BOLIGRAFO ROJO</t>
  </si>
  <si>
    <t>TALONARIO HJ CONSENTIMIENT INF</t>
  </si>
  <si>
    <t>TALONARIO ODONT. FECHA NAC.</t>
  </si>
  <si>
    <t>TALONARIO INGRES PAC. ODONT</t>
  </si>
  <si>
    <t>TALONARIO ATENCION ODONTOL</t>
  </si>
  <si>
    <t>CINTA MAGICA</t>
  </si>
  <si>
    <t>LIBRETAS 81 *11</t>
  </si>
  <si>
    <t>PORTA LAPIZ DE METAL</t>
  </si>
  <si>
    <t>PORTA CINTA ADHESIVAS</t>
  </si>
  <si>
    <t>DESINFECTANTES MISTOLIN</t>
  </si>
  <si>
    <t>BRILLO VERDE</t>
  </si>
  <si>
    <t>DC/12</t>
  </si>
  <si>
    <t xml:space="preserve">LANILLAS </t>
  </si>
  <si>
    <t>Fecha: 01 al 28 de 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</si>
</sst>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0" fillId="2" borderId="0" xfId="0" applyFill="1"/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right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4" fontId="0" fillId="0" borderId="9" xfId="0" applyNumberFormat="1" applyFont="1" applyBorder="1" applyAlignment="1">
      <alignment horizontal="center" vertical="center" wrapText="1"/>
    </xf>
    <xf numFmtId="44" fontId="0" fillId="0" borderId="9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43" fontId="0" fillId="3" borderId="6" xfId="1" applyFont="1" applyFill="1" applyBorder="1" applyAlignment="1">
      <alignment horizontal="center" vertical="center" wrapText="1"/>
    </xf>
    <xf numFmtId="43" fontId="1" fillId="3" borderId="6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1118152</xdr:colOff>
      <xdr:row>0</xdr:row>
      <xdr:rowOff>0</xdr:rowOff>
    </xdr:from>
    <xdr:to>
      <xdr:col>6</xdr:col>
      <xdr:colOff>1356399</xdr:colOff>
      <xdr:row>5</xdr:row>
      <xdr:rowOff>33131</xdr:rowOff>
    </xdr:to>
    <xdr:pic>
      <xdr:nvPicPr>
        <xdr:cNvPr id="2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468717" y="0"/>
          <a:ext cx="1480639" cy="10684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050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53530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24848</xdr:colOff>
      <xdr:row>0</xdr:row>
      <xdr:rowOff>1</xdr:rowOff>
    </xdr:from>
    <xdr:to>
      <xdr:col>0</xdr:col>
      <xdr:colOff>1805609</xdr:colOff>
      <xdr:row>4</xdr:row>
      <xdr:rowOff>148579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1"/>
          <a:ext cx="1780761" cy="9934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3" name="AutoShape 5" descr="Servicio Nacional de Salud (SNS)"/>
        <xdr:cNvSpPr>
          <a:spLocks noChangeAspect="1" noChangeArrowheads="1"/>
        </xdr:cNvSpPr>
      </xdr:nvSpPr>
      <xdr:spPr bwMode="auto">
        <a:xfrm>
          <a:off x="3619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abSelected="1" view="pageBreakPreview" topLeftCell="A43" zoomScale="115" zoomScaleNormal="85" zoomScaleSheetLayoutView="115" workbookViewId="0">
      <selection activeCell="F10" sqref="F10:G10"/>
    </sheetView>
  </sheetViews>
  <sheetFormatPr baseColWidth="10" defaultRowHeight="15" x14ac:dyDescent="0.25"/>
  <cols>
    <col min="1" max="1" width="28.7109375" customWidth="1"/>
    <col min="2" max="2" width="13.7109375" customWidth="1"/>
    <col min="3" max="3" width="11.85546875" style="2" customWidth="1"/>
    <col min="4" max="5" width="13" style="2" customWidth="1"/>
    <col min="6" max="6" width="18.5703125" style="2" customWidth="1"/>
    <col min="7" max="7" width="21.140625" style="3" customWidth="1"/>
  </cols>
  <sheetData>
    <row r="1" spans="1:8" x14ac:dyDescent="0.25">
      <c r="A1" s="49" t="s">
        <v>128</v>
      </c>
      <c r="B1" s="50"/>
      <c r="C1" s="50"/>
      <c r="D1" s="50"/>
      <c r="E1" s="50"/>
      <c r="F1" s="50"/>
      <c r="G1" s="51"/>
    </row>
    <row r="2" spans="1:8" x14ac:dyDescent="0.25">
      <c r="A2" s="49"/>
      <c r="B2" s="50"/>
      <c r="C2" s="50"/>
      <c r="D2" s="50"/>
      <c r="E2" s="50"/>
      <c r="F2" s="50"/>
      <c r="G2" s="51"/>
    </row>
    <row r="3" spans="1:8" ht="21" customHeight="1" x14ac:dyDescent="0.25">
      <c r="A3" s="49"/>
      <c r="B3" s="50"/>
      <c r="C3" s="50"/>
      <c r="D3" s="50"/>
      <c r="E3" s="50"/>
      <c r="F3" s="50"/>
      <c r="G3" s="51"/>
    </row>
    <row r="4" spans="1:8" ht="15.75" x14ac:dyDescent="0.25">
      <c r="A4" s="49"/>
      <c r="B4" s="50"/>
      <c r="C4" s="50"/>
      <c r="D4" s="50"/>
      <c r="E4" s="50"/>
      <c r="F4" s="50"/>
      <c r="G4" s="51"/>
      <c r="H4" s="1"/>
    </row>
    <row r="5" spans="1:8" x14ac:dyDescent="0.25">
      <c r="A5" s="52"/>
      <c r="B5" s="53"/>
      <c r="C5" s="53"/>
      <c r="D5" s="53"/>
      <c r="E5" s="53"/>
      <c r="F5" s="53"/>
      <c r="G5" s="54"/>
    </row>
    <row r="6" spans="1:8" ht="23.25" x14ac:dyDescent="0.25">
      <c r="A6" s="61" t="s">
        <v>7</v>
      </c>
      <c r="B6" s="62"/>
      <c r="C6" s="62"/>
      <c r="D6" s="62"/>
      <c r="E6" s="62"/>
      <c r="F6" s="62"/>
      <c r="G6" s="63"/>
    </row>
    <row r="7" spans="1:8" ht="14.25" customHeight="1" x14ac:dyDescent="0.25">
      <c r="A7" s="14"/>
      <c r="B7" s="12"/>
      <c r="C7" s="17"/>
      <c r="D7" s="17"/>
      <c r="E7" s="17"/>
      <c r="F7" s="17"/>
      <c r="G7" s="9"/>
    </row>
    <row r="8" spans="1:8" ht="17.25" x14ac:dyDescent="0.3">
      <c r="A8" s="15" t="s">
        <v>4</v>
      </c>
      <c r="B8" s="64" t="s">
        <v>40</v>
      </c>
      <c r="C8" s="65"/>
      <c r="D8" s="65"/>
      <c r="E8" s="65"/>
      <c r="F8" s="65"/>
      <c r="G8" s="66"/>
    </row>
    <row r="9" spans="1:8" ht="18.75" x14ac:dyDescent="0.3">
      <c r="A9" s="15" t="s">
        <v>5</v>
      </c>
      <c r="B9" s="67" t="s">
        <v>129</v>
      </c>
      <c r="C9" s="67"/>
      <c r="D9" s="67"/>
      <c r="E9" s="67"/>
      <c r="F9" s="67"/>
      <c r="G9" s="16" t="s">
        <v>38</v>
      </c>
    </row>
    <row r="10" spans="1:8" ht="18.75" x14ac:dyDescent="0.3">
      <c r="A10" s="15"/>
      <c r="B10" s="13"/>
      <c r="C10" s="13"/>
      <c r="D10" s="13"/>
      <c r="E10" s="13"/>
      <c r="F10" s="59" t="s">
        <v>190</v>
      </c>
      <c r="G10" s="60"/>
    </row>
    <row r="11" spans="1:8" x14ac:dyDescent="0.25">
      <c r="A11" s="18"/>
      <c r="B11" s="19"/>
      <c r="C11" s="20"/>
      <c r="D11" s="20"/>
      <c r="E11" s="20"/>
      <c r="F11" s="20"/>
      <c r="G11" s="21"/>
    </row>
    <row r="12" spans="1:8" x14ac:dyDescent="0.25">
      <c r="A12" s="55" t="s">
        <v>0</v>
      </c>
      <c r="B12" s="56" t="s">
        <v>1</v>
      </c>
      <c r="C12" s="22" t="s">
        <v>6</v>
      </c>
      <c r="D12" s="56" t="s">
        <v>3</v>
      </c>
      <c r="E12" s="22" t="s">
        <v>111</v>
      </c>
      <c r="F12" s="22" t="s">
        <v>6</v>
      </c>
      <c r="G12" s="57" t="s">
        <v>112</v>
      </c>
    </row>
    <row r="13" spans="1:8" x14ac:dyDescent="0.25">
      <c r="A13" s="55"/>
      <c r="B13" s="56"/>
      <c r="C13" s="22" t="s">
        <v>2</v>
      </c>
      <c r="D13" s="56"/>
      <c r="E13" s="22"/>
      <c r="F13" s="22"/>
      <c r="G13" s="57"/>
    </row>
    <row r="14" spans="1:8" ht="19.5" customHeight="1" x14ac:dyDescent="0.25">
      <c r="A14" s="27" t="s">
        <v>8</v>
      </c>
      <c r="B14" s="28" t="s">
        <v>56</v>
      </c>
      <c r="C14" s="28">
        <v>25</v>
      </c>
      <c r="D14" s="28">
        <v>0</v>
      </c>
      <c r="E14" s="29">
        <v>67.8</v>
      </c>
      <c r="F14" s="28">
        <v>13</v>
      </c>
      <c r="G14" s="30">
        <f t="shared" ref="G14:G35" si="0">+E14*F14</f>
        <v>881.4</v>
      </c>
    </row>
    <row r="15" spans="1:8" ht="19.5" customHeight="1" x14ac:dyDescent="0.25">
      <c r="A15" s="27" t="s">
        <v>182</v>
      </c>
      <c r="B15" s="28" t="s">
        <v>56</v>
      </c>
      <c r="C15" s="28">
        <v>6</v>
      </c>
      <c r="D15" s="28">
        <v>0</v>
      </c>
      <c r="E15" s="29">
        <v>20.34</v>
      </c>
      <c r="F15" s="28">
        <v>4</v>
      </c>
      <c r="G15" s="30">
        <f t="shared" si="0"/>
        <v>81.36</v>
      </c>
    </row>
    <row r="16" spans="1:8" ht="19.5" customHeight="1" x14ac:dyDescent="0.25">
      <c r="A16" s="27" t="s">
        <v>185</v>
      </c>
      <c r="B16" s="28" t="s">
        <v>56</v>
      </c>
      <c r="C16" s="28">
        <v>4</v>
      </c>
      <c r="D16" s="28">
        <v>0</v>
      </c>
      <c r="E16" s="29">
        <v>116.1</v>
      </c>
      <c r="F16" s="28">
        <v>2</v>
      </c>
      <c r="G16" s="30">
        <f t="shared" si="0"/>
        <v>232.2</v>
      </c>
    </row>
    <row r="17" spans="1:7" ht="19.5" customHeight="1" x14ac:dyDescent="0.25">
      <c r="A17" s="27" t="s">
        <v>9</v>
      </c>
      <c r="B17" s="28" t="s">
        <v>100</v>
      </c>
      <c r="C17" s="28">
        <v>4</v>
      </c>
      <c r="D17" s="28">
        <v>0</v>
      </c>
      <c r="E17" s="29">
        <v>60</v>
      </c>
      <c r="F17" s="28">
        <v>2</v>
      </c>
      <c r="G17" s="30">
        <f t="shared" si="0"/>
        <v>120</v>
      </c>
    </row>
    <row r="18" spans="1:7" ht="19.5" customHeight="1" x14ac:dyDescent="0.25">
      <c r="A18" s="27" t="s">
        <v>153</v>
      </c>
      <c r="B18" s="28" t="s">
        <v>100</v>
      </c>
      <c r="C18" s="28">
        <v>3</v>
      </c>
      <c r="D18" s="28">
        <v>0</v>
      </c>
      <c r="E18" s="29">
        <v>60</v>
      </c>
      <c r="F18" s="28">
        <v>2</v>
      </c>
      <c r="G18" s="30">
        <f t="shared" si="0"/>
        <v>120</v>
      </c>
    </row>
    <row r="19" spans="1:7" ht="19.5" customHeight="1" x14ac:dyDescent="0.25">
      <c r="A19" s="27" t="s">
        <v>177</v>
      </c>
      <c r="B19" s="28" t="s">
        <v>100</v>
      </c>
      <c r="C19" s="28">
        <v>1</v>
      </c>
      <c r="D19" s="28">
        <v>0</v>
      </c>
      <c r="E19" s="29">
        <v>60</v>
      </c>
      <c r="F19" s="28">
        <v>1</v>
      </c>
      <c r="G19" s="30">
        <f t="shared" si="0"/>
        <v>60</v>
      </c>
    </row>
    <row r="20" spans="1:7" ht="17.25" customHeight="1" x14ac:dyDescent="0.25">
      <c r="A20" s="27" t="s">
        <v>11</v>
      </c>
      <c r="B20" s="28" t="s">
        <v>10</v>
      </c>
      <c r="C20" s="28">
        <v>0</v>
      </c>
      <c r="D20" s="28">
        <v>0</v>
      </c>
      <c r="E20" s="29">
        <v>17.8</v>
      </c>
      <c r="F20" s="28">
        <v>0</v>
      </c>
      <c r="G20" s="30">
        <f t="shared" si="0"/>
        <v>0</v>
      </c>
    </row>
    <row r="21" spans="1:7" ht="18.75" customHeight="1" x14ac:dyDescent="0.25">
      <c r="A21" s="27" t="s">
        <v>46</v>
      </c>
      <c r="B21" s="28" t="s">
        <v>10</v>
      </c>
      <c r="C21" s="28">
        <v>0</v>
      </c>
      <c r="D21" s="28">
        <v>0</v>
      </c>
      <c r="E21" s="29">
        <v>47</v>
      </c>
      <c r="F21" s="28">
        <v>0</v>
      </c>
      <c r="G21" s="30">
        <f t="shared" si="0"/>
        <v>0</v>
      </c>
    </row>
    <row r="22" spans="1:7" ht="18" customHeight="1" x14ac:dyDescent="0.25">
      <c r="A22" s="27" t="s">
        <v>12</v>
      </c>
      <c r="B22" s="28" t="s">
        <v>56</v>
      </c>
      <c r="C22" s="28">
        <v>0</v>
      </c>
      <c r="D22" s="28">
        <v>0</v>
      </c>
      <c r="E22" s="29">
        <v>22.03</v>
      </c>
      <c r="F22" s="28">
        <v>0</v>
      </c>
      <c r="G22" s="30">
        <f t="shared" si="0"/>
        <v>0</v>
      </c>
    </row>
    <row r="23" spans="1:7" ht="17.25" customHeight="1" x14ac:dyDescent="0.25">
      <c r="A23" s="27" t="s">
        <v>13</v>
      </c>
      <c r="B23" s="28" t="s">
        <v>100</v>
      </c>
      <c r="C23" s="28">
        <v>4</v>
      </c>
      <c r="D23" s="28">
        <v>0</v>
      </c>
      <c r="E23" s="29">
        <v>12</v>
      </c>
      <c r="F23" s="28">
        <v>0</v>
      </c>
      <c r="G23" s="30">
        <f t="shared" si="0"/>
        <v>0</v>
      </c>
    </row>
    <row r="24" spans="1:7" ht="16.5" customHeight="1" x14ac:dyDescent="0.25">
      <c r="A24" s="27" t="s">
        <v>14</v>
      </c>
      <c r="B24" s="28" t="s">
        <v>10</v>
      </c>
      <c r="C24" s="28">
        <v>45</v>
      </c>
      <c r="D24" s="28">
        <v>0</v>
      </c>
      <c r="E24" s="29">
        <v>41</v>
      </c>
      <c r="F24" s="28">
        <v>38</v>
      </c>
      <c r="G24" s="30">
        <f t="shared" si="0"/>
        <v>1558</v>
      </c>
    </row>
    <row r="25" spans="1:7" ht="16.5" customHeight="1" x14ac:dyDescent="0.25">
      <c r="A25" s="27" t="s">
        <v>103</v>
      </c>
      <c r="B25" s="28" t="s">
        <v>56</v>
      </c>
      <c r="C25" s="28">
        <v>0</v>
      </c>
      <c r="D25" s="28">
        <v>0</v>
      </c>
      <c r="E25" s="29">
        <v>63.56</v>
      </c>
      <c r="F25" s="28">
        <v>0</v>
      </c>
      <c r="G25" s="30">
        <f t="shared" si="0"/>
        <v>0</v>
      </c>
    </row>
    <row r="26" spans="1:7" ht="16.5" customHeight="1" x14ac:dyDescent="0.25">
      <c r="A26" s="27" t="s">
        <v>104</v>
      </c>
      <c r="B26" s="28" t="s">
        <v>61</v>
      </c>
      <c r="C26" s="28">
        <v>25</v>
      </c>
      <c r="D26" s="28">
        <v>36</v>
      </c>
      <c r="E26" s="29">
        <v>25</v>
      </c>
      <c r="F26" s="28">
        <v>25</v>
      </c>
      <c r="G26" s="30">
        <f t="shared" si="0"/>
        <v>625</v>
      </c>
    </row>
    <row r="27" spans="1:7" ht="16.5" customHeight="1" x14ac:dyDescent="0.25">
      <c r="A27" s="27" t="s">
        <v>43</v>
      </c>
      <c r="B27" s="28" t="s">
        <v>56</v>
      </c>
      <c r="C27" s="28">
        <v>10</v>
      </c>
      <c r="D27" s="28">
        <v>24</v>
      </c>
      <c r="E27" s="29">
        <v>134</v>
      </c>
      <c r="F27" s="28">
        <v>7</v>
      </c>
      <c r="G27" s="30">
        <f t="shared" si="0"/>
        <v>938</v>
      </c>
    </row>
    <row r="28" spans="1:7" ht="16.5" customHeight="1" x14ac:dyDescent="0.25">
      <c r="A28" s="27" t="s">
        <v>25</v>
      </c>
      <c r="B28" s="28" t="s">
        <v>56</v>
      </c>
      <c r="C28" s="28">
        <v>18</v>
      </c>
      <c r="D28" s="28">
        <v>36</v>
      </c>
      <c r="E28" s="29">
        <v>26</v>
      </c>
      <c r="F28" s="28">
        <v>18</v>
      </c>
      <c r="G28" s="30">
        <f t="shared" si="0"/>
        <v>468</v>
      </c>
    </row>
    <row r="29" spans="1:7" ht="16.5" customHeight="1" x14ac:dyDescent="0.25">
      <c r="A29" s="27" t="s">
        <v>154</v>
      </c>
      <c r="B29" s="28" t="s">
        <v>56</v>
      </c>
      <c r="C29" s="28">
        <v>9</v>
      </c>
      <c r="D29" s="28">
        <v>0</v>
      </c>
      <c r="E29" s="29">
        <v>4.24</v>
      </c>
      <c r="F29" s="28">
        <v>7</v>
      </c>
      <c r="G29" s="30">
        <f t="shared" si="0"/>
        <v>29.68</v>
      </c>
    </row>
    <row r="30" spans="1:7" ht="16.5" customHeight="1" x14ac:dyDescent="0.25">
      <c r="A30" s="27" t="s">
        <v>183</v>
      </c>
      <c r="B30" s="28" t="s">
        <v>56</v>
      </c>
      <c r="C30" s="28">
        <v>3</v>
      </c>
      <c r="D30" s="28">
        <v>0</v>
      </c>
      <c r="E30" s="29">
        <v>38.14</v>
      </c>
      <c r="F30" s="28">
        <v>3</v>
      </c>
      <c r="G30" s="30">
        <f t="shared" si="0"/>
        <v>114.42</v>
      </c>
    </row>
    <row r="31" spans="1:7" ht="16.5" customHeight="1" x14ac:dyDescent="0.25">
      <c r="A31" s="27" t="s">
        <v>44</v>
      </c>
      <c r="B31" s="28" t="s">
        <v>56</v>
      </c>
      <c r="C31" s="28">
        <v>5</v>
      </c>
      <c r="D31" s="28"/>
      <c r="E31" s="29">
        <v>1800</v>
      </c>
      <c r="F31" s="28">
        <v>5</v>
      </c>
      <c r="G31" s="30">
        <f t="shared" si="0"/>
        <v>9000</v>
      </c>
    </row>
    <row r="32" spans="1:7" ht="21" customHeight="1" x14ac:dyDescent="0.25">
      <c r="A32" s="27" t="s">
        <v>18</v>
      </c>
      <c r="B32" s="28" t="s">
        <v>56</v>
      </c>
      <c r="C32" s="28">
        <v>5</v>
      </c>
      <c r="D32" s="28"/>
      <c r="E32" s="29">
        <v>500.49</v>
      </c>
      <c r="F32" s="28">
        <v>3</v>
      </c>
      <c r="G32" s="30">
        <f t="shared" si="0"/>
        <v>1501.47</v>
      </c>
    </row>
    <row r="33" spans="1:7" ht="21" customHeight="1" x14ac:dyDescent="0.25">
      <c r="A33" s="27" t="s">
        <v>29</v>
      </c>
      <c r="B33" s="28" t="s">
        <v>56</v>
      </c>
      <c r="C33" s="28">
        <v>2</v>
      </c>
      <c r="D33" s="28"/>
      <c r="E33" s="29">
        <v>1600</v>
      </c>
      <c r="F33" s="28">
        <v>2</v>
      </c>
      <c r="G33" s="30">
        <f t="shared" si="0"/>
        <v>3200</v>
      </c>
    </row>
    <row r="34" spans="1:7" ht="21" customHeight="1" x14ac:dyDescent="0.25">
      <c r="A34" s="27" t="s">
        <v>30</v>
      </c>
      <c r="B34" s="28" t="s">
        <v>56</v>
      </c>
      <c r="C34" s="28">
        <v>2</v>
      </c>
      <c r="D34" s="28"/>
      <c r="E34" s="29">
        <v>1550</v>
      </c>
      <c r="F34" s="28">
        <v>2</v>
      </c>
      <c r="G34" s="30">
        <f t="shared" si="0"/>
        <v>3100</v>
      </c>
    </row>
    <row r="35" spans="1:7" ht="21" customHeight="1" x14ac:dyDescent="0.25">
      <c r="A35" s="27" t="s">
        <v>31</v>
      </c>
      <c r="B35" s="28" t="s">
        <v>56</v>
      </c>
      <c r="C35" s="28">
        <v>2</v>
      </c>
      <c r="D35" s="28"/>
      <c r="E35" s="29">
        <v>950</v>
      </c>
      <c r="F35" s="28">
        <v>2</v>
      </c>
      <c r="G35" s="30">
        <f t="shared" si="0"/>
        <v>1900</v>
      </c>
    </row>
    <row r="36" spans="1:7" ht="21" customHeight="1" x14ac:dyDescent="0.25">
      <c r="A36" s="27" t="s">
        <v>32</v>
      </c>
      <c r="B36" s="28" t="s">
        <v>56</v>
      </c>
      <c r="C36" s="28">
        <v>3</v>
      </c>
      <c r="D36" s="28"/>
      <c r="E36" s="29">
        <v>1600</v>
      </c>
      <c r="F36" s="28">
        <v>3</v>
      </c>
      <c r="G36" s="30">
        <v>4800</v>
      </c>
    </row>
    <row r="37" spans="1:7" ht="21" customHeight="1" x14ac:dyDescent="0.25">
      <c r="A37" s="27" t="s">
        <v>85</v>
      </c>
      <c r="B37" s="28" t="s">
        <v>56</v>
      </c>
      <c r="C37" s="28">
        <v>3</v>
      </c>
      <c r="D37" s="28"/>
      <c r="E37" s="29">
        <v>1400</v>
      </c>
      <c r="F37" s="28">
        <v>3</v>
      </c>
      <c r="G37" s="30">
        <f t="shared" ref="G37:G68" si="1">+E37*F37</f>
        <v>4200</v>
      </c>
    </row>
    <row r="38" spans="1:7" ht="21" customHeight="1" x14ac:dyDescent="0.25">
      <c r="A38" s="27" t="s">
        <v>33</v>
      </c>
      <c r="B38" s="28" t="s">
        <v>56</v>
      </c>
      <c r="C38" s="28">
        <v>1</v>
      </c>
      <c r="D38" s="28"/>
      <c r="E38" s="29">
        <v>1220</v>
      </c>
      <c r="F38" s="28">
        <v>1</v>
      </c>
      <c r="G38" s="30">
        <f t="shared" si="1"/>
        <v>1220</v>
      </c>
    </row>
    <row r="39" spans="1:7" ht="21" customHeight="1" x14ac:dyDescent="0.25">
      <c r="A39" s="27" t="s">
        <v>45</v>
      </c>
      <c r="B39" s="28" t="s">
        <v>56</v>
      </c>
      <c r="C39" s="28">
        <v>4</v>
      </c>
      <c r="D39" s="28"/>
      <c r="E39" s="29">
        <v>1700</v>
      </c>
      <c r="F39" s="28">
        <v>4</v>
      </c>
      <c r="G39" s="30">
        <f t="shared" si="1"/>
        <v>6800</v>
      </c>
    </row>
    <row r="40" spans="1:7" ht="21" customHeight="1" x14ac:dyDescent="0.25">
      <c r="A40" s="27" t="s">
        <v>87</v>
      </c>
      <c r="B40" s="28" t="s">
        <v>56</v>
      </c>
      <c r="C40" s="28">
        <v>0</v>
      </c>
      <c r="D40" s="28"/>
      <c r="E40" s="29">
        <v>0</v>
      </c>
      <c r="F40" s="28">
        <v>0</v>
      </c>
      <c r="G40" s="30">
        <f t="shared" si="1"/>
        <v>0</v>
      </c>
    </row>
    <row r="41" spans="1:7" ht="21" customHeight="1" x14ac:dyDescent="0.25">
      <c r="A41" s="27" t="s">
        <v>173</v>
      </c>
      <c r="B41" s="28" t="s">
        <v>56</v>
      </c>
      <c r="C41" s="28">
        <v>2</v>
      </c>
      <c r="D41" s="28"/>
      <c r="E41" s="29">
        <v>1550</v>
      </c>
      <c r="F41" s="28">
        <v>2</v>
      </c>
      <c r="G41" s="30">
        <f t="shared" si="1"/>
        <v>3100</v>
      </c>
    </row>
    <row r="42" spans="1:7" ht="21" customHeight="1" x14ac:dyDescent="0.25">
      <c r="A42" s="27" t="s">
        <v>88</v>
      </c>
      <c r="B42" s="28" t="s">
        <v>56</v>
      </c>
      <c r="C42" s="28">
        <v>0</v>
      </c>
      <c r="D42" s="28"/>
      <c r="E42" s="29">
        <v>0</v>
      </c>
      <c r="F42" s="28">
        <v>0</v>
      </c>
      <c r="G42" s="30">
        <f t="shared" si="1"/>
        <v>0</v>
      </c>
    </row>
    <row r="43" spans="1:7" ht="21" customHeight="1" x14ac:dyDescent="0.25">
      <c r="A43" s="27" t="s">
        <v>53</v>
      </c>
      <c r="B43" s="28" t="s">
        <v>56</v>
      </c>
      <c r="C43" s="28">
        <v>6000</v>
      </c>
      <c r="D43" s="28"/>
      <c r="E43" s="29">
        <v>1.5</v>
      </c>
      <c r="F43" s="28">
        <v>5900</v>
      </c>
      <c r="G43" s="30">
        <f t="shared" si="1"/>
        <v>8850</v>
      </c>
    </row>
    <row r="44" spans="1:7" ht="21" customHeight="1" x14ac:dyDescent="0.25">
      <c r="A44" s="27" t="s">
        <v>47</v>
      </c>
      <c r="B44" s="28" t="s">
        <v>56</v>
      </c>
      <c r="C44" s="28">
        <v>7000</v>
      </c>
      <c r="D44" s="28"/>
      <c r="E44" s="29">
        <v>1.68</v>
      </c>
      <c r="F44" s="28">
        <v>7000</v>
      </c>
      <c r="G44" s="30">
        <f t="shared" si="1"/>
        <v>11760</v>
      </c>
    </row>
    <row r="45" spans="1:7" ht="20.25" customHeight="1" x14ac:dyDescent="0.25">
      <c r="A45" s="27" t="s">
        <v>34</v>
      </c>
      <c r="B45" s="28" t="s">
        <v>56</v>
      </c>
      <c r="C45" s="28">
        <v>2000</v>
      </c>
      <c r="D45" s="28"/>
      <c r="E45" s="29">
        <v>4.5999999999999996</v>
      </c>
      <c r="F45" s="28">
        <v>2000</v>
      </c>
      <c r="G45" s="30">
        <f t="shared" si="1"/>
        <v>9200</v>
      </c>
    </row>
    <row r="46" spans="1:7" ht="20.25" customHeight="1" x14ac:dyDescent="0.25">
      <c r="A46" s="27" t="s">
        <v>156</v>
      </c>
      <c r="B46" s="28" t="s">
        <v>56</v>
      </c>
      <c r="C46" s="28">
        <v>70</v>
      </c>
      <c r="D46" s="28"/>
      <c r="E46" s="29">
        <v>132</v>
      </c>
      <c r="F46" s="28">
        <v>70</v>
      </c>
      <c r="G46" s="30">
        <f t="shared" si="1"/>
        <v>9240</v>
      </c>
    </row>
    <row r="47" spans="1:7" ht="20.25" customHeight="1" x14ac:dyDescent="0.25">
      <c r="A47" s="27" t="s">
        <v>155</v>
      </c>
      <c r="B47" s="28" t="s">
        <v>56</v>
      </c>
      <c r="C47" s="28">
        <v>80</v>
      </c>
      <c r="D47" s="28"/>
      <c r="E47" s="29">
        <v>132</v>
      </c>
      <c r="F47" s="28">
        <v>80</v>
      </c>
      <c r="G47" s="30">
        <f t="shared" si="1"/>
        <v>10560</v>
      </c>
    </row>
    <row r="48" spans="1:7" ht="20.25" customHeight="1" x14ac:dyDescent="0.25">
      <c r="A48" s="27" t="s">
        <v>54</v>
      </c>
      <c r="B48" s="28" t="s">
        <v>56</v>
      </c>
      <c r="C48" s="28">
        <v>100</v>
      </c>
      <c r="D48" s="28"/>
      <c r="E48" s="29">
        <v>124</v>
      </c>
      <c r="F48" s="28">
        <v>100</v>
      </c>
      <c r="G48" s="30">
        <f t="shared" si="1"/>
        <v>12400</v>
      </c>
    </row>
    <row r="49" spans="1:7" ht="20.25" customHeight="1" x14ac:dyDescent="0.25">
      <c r="A49" s="27" t="s">
        <v>55</v>
      </c>
      <c r="B49" s="28" t="s">
        <v>56</v>
      </c>
      <c r="C49" s="28">
        <v>130</v>
      </c>
      <c r="D49" s="28"/>
      <c r="E49" s="29">
        <v>81</v>
      </c>
      <c r="F49" s="28">
        <v>300</v>
      </c>
      <c r="G49" s="30">
        <f t="shared" si="1"/>
        <v>24300</v>
      </c>
    </row>
    <row r="50" spans="1:7" ht="20.25" customHeight="1" x14ac:dyDescent="0.25">
      <c r="A50" s="27" t="s">
        <v>105</v>
      </c>
      <c r="B50" s="28" t="s">
        <v>56</v>
      </c>
      <c r="C50" s="28">
        <v>260</v>
      </c>
      <c r="D50" s="28"/>
      <c r="E50" s="29">
        <v>81</v>
      </c>
      <c r="F50" s="28">
        <v>260</v>
      </c>
      <c r="G50" s="30">
        <f t="shared" si="1"/>
        <v>21060</v>
      </c>
    </row>
    <row r="51" spans="1:7" ht="20.25" customHeight="1" x14ac:dyDescent="0.25">
      <c r="A51" s="27" t="s">
        <v>58</v>
      </c>
      <c r="B51" s="28" t="s">
        <v>56</v>
      </c>
      <c r="C51" s="28">
        <v>40</v>
      </c>
      <c r="D51" s="28"/>
      <c r="E51" s="29">
        <v>160</v>
      </c>
      <c r="F51" s="28">
        <v>0</v>
      </c>
      <c r="G51" s="30">
        <f t="shared" si="1"/>
        <v>0</v>
      </c>
    </row>
    <row r="52" spans="1:7" ht="20.25" customHeight="1" x14ac:dyDescent="0.25">
      <c r="A52" s="27" t="s">
        <v>59</v>
      </c>
      <c r="B52" s="28" t="s">
        <v>56</v>
      </c>
      <c r="C52" s="28">
        <v>102</v>
      </c>
      <c r="D52" s="28"/>
      <c r="E52" s="29">
        <v>169</v>
      </c>
      <c r="F52" s="28">
        <v>102</v>
      </c>
      <c r="G52" s="30">
        <f t="shared" si="1"/>
        <v>17238</v>
      </c>
    </row>
    <row r="53" spans="1:7" ht="20.25" customHeight="1" x14ac:dyDescent="0.25">
      <c r="A53" s="27" t="s">
        <v>63</v>
      </c>
      <c r="B53" s="28" t="s">
        <v>56</v>
      </c>
      <c r="C53" s="28">
        <v>230</v>
      </c>
      <c r="D53" s="28"/>
      <c r="E53" s="29">
        <v>80</v>
      </c>
      <c r="F53" s="28">
        <v>230</v>
      </c>
      <c r="G53" s="30">
        <f t="shared" si="1"/>
        <v>18400</v>
      </c>
    </row>
    <row r="54" spans="1:7" ht="20.25" customHeight="1" x14ac:dyDescent="0.25">
      <c r="A54" s="27" t="s">
        <v>64</v>
      </c>
      <c r="B54" s="28" t="s">
        <v>56</v>
      </c>
      <c r="C54" s="28">
        <v>52</v>
      </c>
      <c r="D54" s="28"/>
      <c r="E54" s="29">
        <v>90</v>
      </c>
      <c r="F54" s="28">
        <v>52</v>
      </c>
      <c r="G54" s="30">
        <f t="shared" si="1"/>
        <v>4680</v>
      </c>
    </row>
    <row r="55" spans="1:7" ht="20.25" customHeight="1" x14ac:dyDescent="0.25">
      <c r="A55" s="31" t="s">
        <v>101</v>
      </c>
      <c r="B55" s="32" t="s">
        <v>65</v>
      </c>
      <c r="C55" s="28">
        <v>50</v>
      </c>
      <c r="D55" s="28"/>
      <c r="E55" s="29">
        <v>150</v>
      </c>
      <c r="F55" s="28">
        <v>50</v>
      </c>
      <c r="G55" s="30">
        <f t="shared" si="1"/>
        <v>7500</v>
      </c>
    </row>
    <row r="56" spans="1:7" ht="20.25" customHeight="1" x14ac:dyDescent="0.25">
      <c r="A56" s="27" t="s">
        <v>83</v>
      </c>
      <c r="B56" s="28" t="s">
        <v>56</v>
      </c>
      <c r="C56" s="28">
        <v>70</v>
      </c>
      <c r="D56" s="28"/>
      <c r="E56" s="29">
        <v>150</v>
      </c>
      <c r="F56" s="28">
        <v>70</v>
      </c>
      <c r="G56" s="30">
        <f t="shared" si="1"/>
        <v>10500</v>
      </c>
    </row>
    <row r="57" spans="1:7" ht="20.25" customHeight="1" x14ac:dyDescent="0.25">
      <c r="A57" s="27" t="s">
        <v>84</v>
      </c>
      <c r="B57" s="28" t="s">
        <v>56</v>
      </c>
      <c r="C57" s="28">
        <v>12</v>
      </c>
      <c r="D57" s="28"/>
      <c r="E57" s="29">
        <v>135</v>
      </c>
      <c r="F57" s="28">
        <v>12</v>
      </c>
      <c r="G57" s="30">
        <f t="shared" si="1"/>
        <v>1620</v>
      </c>
    </row>
    <row r="58" spans="1:7" ht="20.25" customHeight="1" x14ac:dyDescent="0.25">
      <c r="A58" s="27" t="s">
        <v>79</v>
      </c>
      <c r="B58" s="28" t="s">
        <v>56</v>
      </c>
      <c r="C58" s="28">
        <v>11</v>
      </c>
      <c r="D58" s="28"/>
      <c r="E58" s="29">
        <v>125</v>
      </c>
      <c r="F58" s="28">
        <v>11</v>
      </c>
      <c r="G58" s="30">
        <f t="shared" si="1"/>
        <v>1375</v>
      </c>
    </row>
    <row r="59" spans="1:7" ht="20.25" customHeight="1" x14ac:dyDescent="0.25">
      <c r="A59" s="27" t="s">
        <v>82</v>
      </c>
      <c r="B59" s="28" t="s">
        <v>56</v>
      </c>
      <c r="C59" s="28">
        <v>90</v>
      </c>
      <c r="D59" s="28"/>
      <c r="E59" s="29">
        <v>130</v>
      </c>
      <c r="F59" s="28">
        <v>90</v>
      </c>
      <c r="G59" s="30">
        <f t="shared" si="1"/>
        <v>11700</v>
      </c>
    </row>
    <row r="60" spans="1:7" ht="20.25" customHeight="1" x14ac:dyDescent="0.25">
      <c r="A60" s="27" t="s">
        <v>81</v>
      </c>
      <c r="B60" s="28" t="s">
        <v>56</v>
      </c>
      <c r="C60" s="28">
        <v>95</v>
      </c>
      <c r="D60" s="28"/>
      <c r="E60" s="29">
        <v>124</v>
      </c>
      <c r="F60" s="28">
        <v>95</v>
      </c>
      <c r="G60" s="30">
        <f t="shared" si="1"/>
        <v>11780</v>
      </c>
    </row>
    <row r="61" spans="1:7" ht="20.25" customHeight="1" x14ac:dyDescent="0.25">
      <c r="A61" s="27" t="s">
        <v>67</v>
      </c>
      <c r="B61" s="28" t="s">
        <v>56</v>
      </c>
      <c r="C61" s="28">
        <v>15</v>
      </c>
      <c r="D61" s="28"/>
      <c r="E61" s="29">
        <v>125</v>
      </c>
      <c r="F61" s="28">
        <v>15</v>
      </c>
      <c r="G61" s="30">
        <f t="shared" si="1"/>
        <v>1875</v>
      </c>
    </row>
    <row r="62" spans="1:7" ht="20.25" customHeight="1" x14ac:dyDescent="0.25">
      <c r="A62" s="27" t="s">
        <v>66</v>
      </c>
      <c r="B62" s="28" t="s">
        <v>56</v>
      </c>
      <c r="C62" s="28">
        <v>95</v>
      </c>
      <c r="D62" s="28"/>
      <c r="E62" s="29">
        <v>130</v>
      </c>
      <c r="F62" s="28">
        <v>95</v>
      </c>
      <c r="G62" s="30">
        <f t="shared" si="1"/>
        <v>12350</v>
      </c>
    </row>
    <row r="63" spans="1:7" ht="20.25" customHeight="1" x14ac:dyDescent="0.25">
      <c r="A63" s="27" t="s">
        <v>102</v>
      </c>
      <c r="B63" s="28" t="s">
        <v>56</v>
      </c>
      <c r="C63" s="28">
        <v>137</v>
      </c>
      <c r="D63" s="28"/>
      <c r="E63" s="29">
        <v>125</v>
      </c>
      <c r="F63" s="28">
        <v>137</v>
      </c>
      <c r="G63" s="30">
        <f t="shared" si="1"/>
        <v>17125</v>
      </c>
    </row>
    <row r="64" spans="1:7" ht="20.25" customHeight="1" x14ac:dyDescent="0.25">
      <c r="A64" s="27" t="s">
        <v>68</v>
      </c>
      <c r="B64" s="28" t="s">
        <v>56</v>
      </c>
      <c r="C64" s="28">
        <v>0</v>
      </c>
      <c r="D64" s="28"/>
      <c r="E64" s="29">
        <v>0</v>
      </c>
      <c r="F64" s="28">
        <v>0</v>
      </c>
      <c r="G64" s="30">
        <f t="shared" si="1"/>
        <v>0</v>
      </c>
    </row>
    <row r="65" spans="1:7" ht="20.25" customHeight="1" x14ac:dyDescent="0.25">
      <c r="A65" s="27" t="s">
        <v>69</v>
      </c>
      <c r="B65" s="28" t="s">
        <v>56</v>
      </c>
      <c r="C65" s="28">
        <v>90</v>
      </c>
      <c r="D65" s="28"/>
      <c r="E65" s="29">
        <v>130</v>
      </c>
      <c r="F65" s="28">
        <v>90</v>
      </c>
      <c r="G65" s="30">
        <f t="shared" si="1"/>
        <v>11700</v>
      </c>
    </row>
    <row r="66" spans="1:7" ht="20.25" customHeight="1" x14ac:dyDescent="0.25">
      <c r="A66" s="27" t="s">
        <v>70</v>
      </c>
      <c r="B66" s="28" t="s">
        <v>56</v>
      </c>
      <c r="C66" s="28">
        <v>160</v>
      </c>
      <c r="D66" s="28"/>
      <c r="E66" s="29">
        <v>130</v>
      </c>
      <c r="F66" s="28">
        <v>160</v>
      </c>
      <c r="G66" s="30">
        <f t="shared" si="1"/>
        <v>20800</v>
      </c>
    </row>
    <row r="67" spans="1:7" ht="20.25" customHeight="1" x14ac:dyDescent="0.25">
      <c r="A67" s="27" t="s">
        <v>106</v>
      </c>
      <c r="B67" s="28" t="s">
        <v>56</v>
      </c>
      <c r="C67" s="28">
        <v>98</v>
      </c>
      <c r="D67" s="28"/>
      <c r="E67" s="29">
        <v>130</v>
      </c>
      <c r="F67" s="28">
        <v>98</v>
      </c>
      <c r="G67" s="30">
        <f t="shared" si="1"/>
        <v>12740</v>
      </c>
    </row>
    <row r="68" spans="1:7" ht="20.25" customHeight="1" x14ac:dyDescent="0.25">
      <c r="A68" s="27" t="s">
        <v>144</v>
      </c>
      <c r="B68" s="28" t="s">
        <v>56</v>
      </c>
      <c r="C68" s="28">
        <v>90</v>
      </c>
      <c r="D68" s="28"/>
      <c r="E68" s="29">
        <v>130</v>
      </c>
      <c r="F68" s="28">
        <v>90</v>
      </c>
      <c r="G68" s="30">
        <f t="shared" si="1"/>
        <v>11700</v>
      </c>
    </row>
    <row r="69" spans="1:7" ht="20.25" customHeight="1" x14ac:dyDescent="0.25">
      <c r="A69" s="27" t="s">
        <v>71</v>
      </c>
      <c r="B69" s="28" t="s">
        <v>56</v>
      </c>
      <c r="C69" s="28">
        <v>80</v>
      </c>
      <c r="D69" s="28"/>
      <c r="E69" s="29">
        <v>130</v>
      </c>
      <c r="F69" s="28">
        <v>80</v>
      </c>
      <c r="G69" s="30">
        <f t="shared" ref="G69:G100" si="2">+E69*F69</f>
        <v>10400</v>
      </c>
    </row>
    <row r="70" spans="1:7" ht="20.25" customHeight="1" x14ac:dyDescent="0.25">
      <c r="A70" s="27" t="s">
        <v>72</v>
      </c>
      <c r="B70" s="28" t="s">
        <v>56</v>
      </c>
      <c r="C70" s="28">
        <v>70</v>
      </c>
      <c r="D70" s="28"/>
      <c r="E70" s="29">
        <v>130</v>
      </c>
      <c r="F70" s="28">
        <v>70</v>
      </c>
      <c r="G70" s="30">
        <f t="shared" si="2"/>
        <v>9100</v>
      </c>
    </row>
    <row r="71" spans="1:7" ht="20.25" customHeight="1" x14ac:dyDescent="0.25">
      <c r="A71" s="27" t="s">
        <v>73</v>
      </c>
      <c r="B71" s="28" t="s">
        <v>56</v>
      </c>
      <c r="C71" s="28">
        <v>230</v>
      </c>
      <c r="D71" s="28"/>
      <c r="E71" s="29">
        <v>90</v>
      </c>
      <c r="F71" s="28">
        <v>230</v>
      </c>
      <c r="G71" s="30">
        <f t="shared" si="2"/>
        <v>20700</v>
      </c>
    </row>
    <row r="72" spans="1:7" ht="20.25" customHeight="1" x14ac:dyDescent="0.25">
      <c r="A72" s="27" t="s">
        <v>74</v>
      </c>
      <c r="B72" s="28" t="s">
        <v>56</v>
      </c>
      <c r="C72" s="28">
        <v>20</v>
      </c>
      <c r="D72" s="28"/>
      <c r="E72" s="29">
        <v>125</v>
      </c>
      <c r="F72" s="28">
        <v>20</v>
      </c>
      <c r="G72" s="30">
        <f t="shared" si="2"/>
        <v>2500</v>
      </c>
    </row>
    <row r="73" spans="1:7" ht="27.75" customHeight="1" x14ac:dyDescent="0.25">
      <c r="A73" s="27" t="s">
        <v>75</v>
      </c>
      <c r="B73" s="28" t="s">
        <v>56</v>
      </c>
      <c r="C73" s="28">
        <v>125</v>
      </c>
      <c r="D73" s="28"/>
      <c r="E73" s="29">
        <v>150</v>
      </c>
      <c r="F73" s="28">
        <v>125</v>
      </c>
      <c r="G73" s="30">
        <f t="shared" si="2"/>
        <v>18750</v>
      </c>
    </row>
    <row r="74" spans="1:7" ht="20.25" customHeight="1" x14ac:dyDescent="0.25">
      <c r="A74" s="27" t="s">
        <v>76</v>
      </c>
      <c r="B74" s="28" t="s">
        <v>56</v>
      </c>
      <c r="C74" s="28">
        <v>76</v>
      </c>
      <c r="D74" s="28"/>
      <c r="E74" s="29">
        <v>200</v>
      </c>
      <c r="F74" s="28">
        <v>76</v>
      </c>
      <c r="G74" s="30">
        <f t="shared" si="2"/>
        <v>15200</v>
      </c>
    </row>
    <row r="75" spans="1:7" ht="22.5" customHeight="1" x14ac:dyDescent="0.25">
      <c r="A75" s="27" t="s">
        <v>77</v>
      </c>
      <c r="B75" s="28" t="s">
        <v>56</v>
      </c>
      <c r="C75" s="28">
        <v>75</v>
      </c>
      <c r="D75" s="28"/>
      <c r="E75" s="29">
        <v>120</v>
      </c>
      <c r="F75" s="28">
        <v>75</v>
      </c>
      <c r="G75" s="30">
        <f t="shared" si="2"/>
        <v>9000</v>
      </c>
    </row>
    <row r="76" spans="1:7" ht="24.75" customHeight="1" x14ac:dyDescent="0.25">
      <c r="A76" s="27" t="s">
        <v>78</v>
      </c>
      <c r="B76" s="28" t="s">
        <v>56</v>
      </c>
      <c r="C76" s="28">
        <v>90</v>
      </c>
      <c r="D76" s="28"/>
      <c r="E76" s="29">
        <v>140</v>
      </c>
      <c r="F76" s="28">
        <v>90</v>
      </c>
      <c r="G76" s="30">
        <f t="shared" si="2"/>
        <v>12600</v>
      </c>
    </row>
    <row r="77" spans="1:7" ht="22.5" customHeight="1" x14ac:dyDescent="0.25">
      <c r="A77" s="27" t="s">
        <v>130</v>
      </c>
      <c r="B77" s="28" t="s">
        <v>36</v>
      </c>
      <c r="C77" s="28">
        <v>108</v>
      </c>
      <c r="D77" s="28"/>
      <c r="E77" s="29">
        <v>140</v>
      </c>
      <c r="F77" s="28">
        <v>108</v>
      </c>
      <c r="G77" s="30">
        <f t="shared" si="2"/>
        <v>15120</v>
      </c>
    </row>
    <row r="78" spans="1:7" ht="20.25" customHeight="1" x14ac:dyDescent="0.25">
      <c r="A78" s="27" t="s">
        <v>80</v>
      </c>
      <c r="B78" s="28" t="s">
        <v>56</v>
      </c>
      <c r="C78" s="28">
        <v>85</v>
      </c>
      <c r="D78" s="28"/>
      <c r="E78" s="29">
        <v>130</v>
      </c>
      <c r="F78" s="28">
        <v>85</v>
      </c>
      <c r="G78" s="30">
        <f t="shared" si="2"/>
        <v>11050</v>
      </c>
    </row>
    <row r="79" spans="1:7" ht="20.25" customHeight="1" x14ac:dyDescent="0.25">
      <c r="A79" s="27" t="s">
        <v>86</v>
      </c>
      <c r="B79" s="28" t="s">
        <v>56</v>
      </c>
      <c r="C79" s="28">
        <v>800</v>
      </c>
      <c r="D79" s="28"/>
      <c r="E79" s="29">
        <v>67</v>
      </c>
      <c r="F79" s="28">
        <v>650</v>
      </c>
      <c r="G79" s="30">
        <f t="shared" si="2"/>
        <v>43550</v>
      </c>
    </row>
    <row r="80" spans="1:7" ht="20.25" customHeight="1" x14ac:dyDescent="0.25">
      <c r="A80" s="27" t="s">
        <v>116</v>
      </c>
      <c r="B80" s="28" t="s">
        <v>56</v>
      </c>
      <c r="C80" s="28">
        <v>45</v>
      </c>
      <c r="D80" s="28"/>
      <c r="E80" s="29">
        <v>150</v>
      </c>
      <c r="F80" s="28">
        <v>45</v>
      </c>
      <c r="G80" s="30">
        <f t="shared" si="2"/>
        <v>6750</v>
      </c>
    </row>
    <row r="81" spans="1:7" ht="27.75" customHeight="1" x14ac:dyDescent="0.25">
      <c r="A81" s="27" t="s">
        <v>117</v>
      </c>
      <c r="B81" s="28" t="s">
        <v>56</v>
      </c>
      <c r="C81" s="28">
        <v>40</v>
      </c>
      <c r="D81" s="28"/>
      <c r="E81" s="29">
        <v>150</v>
      </c>
      <c r="F81" s="28">
        <v>40</v>
      </c>
      <c r="G81" s="30">
        <f t="shared" si="2"/>
        <v>6000</v>
      </c>
    </row>
    <row r="82" spans="1:7" ht="27" customHeight="1" x14ac:dyDescent="0.25">
      <c r="A82" s="27" t="s">
        <v>122</v>
      </c>
      <c r="B82" s="28" t="s">
        <v>56</v>
      </c>
      <c r="C82" s="28">
        <v>113</v>
      </c>
      <c r="D82" s="28"/>
      <c r="E82" s="29">
        <v>150</v>
      </c>
      <c r="F82" s="28">
        <v>113</v>
      </c>
      <c r="G82" s="30">
        <v>35</v>
      </c>
    </row>
    <row r="83" spans="1:7" ht="26.25" customHeight="1" x14ac:dyDescent="0.25">
      <c r="A83" s="27" t="s">
        <v>118</v>
      </c>
      <c r="B83" s="28" t="s">
        <v>56</v>
      </c>
      <c r="C83" s="28">
        <v>35</v>
      </c>
      <c r="D83" s="28"/>
      <c r="E83" s="29">
        <v>150</v>
      </c>
      <c r="F83" s="28">
        <v>35</v>
      </c>
      <c r="G83" s="30">
        <f t="shared" si="2"/>
        <v>5250</v>
      </c>
    </row>
    <row r="84" spans="1:7" ht="24" customHeight="1" x14ac:dyDescent="0.25">
      <c r="A84" s="27" t="s">
        <v>119</v>
      </c>
      <c r="B84" s="28" t="s">
        <v>56</v>
      </c>
      <c r="C84" s="28">
        <v>65</v>
      </c>
      <c r="D84" s="28"/>
      <c r="E84" s="29">
        <v>180</v>
      </c>
      <c r="F84" s="28">
        <v>65</v>
      </c>
      <c r="G84" s="30">
        <f t="shared" si="2"/>
        <v>11700</v>
      </c>
    </row>
    <row r="85" spans="1:7" ht="20.25" customHeight="1" x14ac:dyDescent="0.25">
      <c r="A85" s="27" t="s">
        <v>120</v>
      </c>
      <c r="B85" s="28" t="s">
        <v>56</v>
      </c>
      <c r="C85" s="28">
        <v>110</v>
      </c>
      <c r="D85" s="28"/>
      <c r="E85" s="29">
        <v>130</v>
      </c>
      <c r="F85" s="28">
        <v>110</v>
      </c>
      <c r="G85" s="30">
        <f t="shared" si="2"/>
        <v>14300</v>
      </c>
    </row>
    <row r="86" spans="1:7" ht="25.5" customHeight="1" x14ac:dyDescent="0.25">
      <c r="A86" s="27" t="s">
        <v>123</v>
      </c>
      <c r="B86" s="28" t="s">
        <v>56</v>
      </c>
      <c r="C86" s="28">
        <v>170</v>
      </c>
      <c r="D86" s="28"/>
      <c r="E86" s="29">
        <v>110</v>
      </c>
      <c r="F86" s="28">
        <v>170</v>
      </c>
      <c r="G86" s="30">
        <f t="shared" si="2"/>
        <v>18700</v>
      </c>
    </row>
    <row r="87" spans="1:7" ht="25.5" customHeight="1" x14ac:dyDescent="0.25">
      <c r="A87" s="27" t="s">
        <v>121</v>
      </c>
      <c r="B87" s="28" t="s">
        <v>56</v>
      </c>
      <c r="C87" s="28">
        <v>160</v>
      </c>
      <c r="D87" s="28"/>
      <c r="E87" s="29">
        <v>130</v>
      </c>
      <c r="F87" s="28">
        <v>160</v>
      </c>
      <c r="G87" s="30">
        <f t="shared" si="2"/>
        <v>20800</v>
      </c>
    </row>
    <row r="88" spans="1:7" ht="26.25" customHeight="1" x14ac:dyDescent="0.25">
      <c r="A88" s="27" t="s">
        <v>131</v>
      </c>
      <c r="B88" s="28" t="s">
        <v>56</v>
      </c>
      <c r="C88" s="28">
        <v>75</v>
      </c>
      <c r="D88" s="28"/>
      <c r="E88" s="29">
        <v>140</v>
      </c>
      <c r="F88" s="28">
        <v>75</v>
      </c>
      <c r="G88" s="30">
        <f t="shared" si="2"/>
        <v>10500</v>
      </c>
    </row>
    <row r="89" spans="1:7" ht="20.25" customHeight="1" x14ac:dyDescent="0.25">
      <c r="A89" s="27" t="s">
        <v>132</v>
      </c>
      <c r="B89" s="28" t="s">
        <v>56</v>
      </c>
      <c r="C89" s="28">
        <v>70</v>
      </c>
      <c r="D89" s="28"/>
      <c r="E89" s="29">
        <v>140</v>
      </c>
      <c r="F89" s="28">
        <v>70</v>
      </c>
      <c r="G89" s="30">
        <f t="shared" si="2"/>
        <v>9800</v>
      </c>
    </row>
    <row r="90" spans="1:7" ht="20.25" customHeight="1" x14ac:dyDescent="0.25">
      <c r="A90" s="27" t="s">
        <v>140</v>
      </c>
      <c r="B90" s="28" t="s">
        <v>56</v>
      </c>
      <c r="C90" s="28">
        <v>65</v>
      </c>
      <c r="D90" s="28"/>
      <c r="E90" s="29">
        <v>130</v>
      </c>
      <c r="F90" s="28">
        <v>65</v>
      </c>
      <c r="G90" s="30">
        <f t="shared" si="2"/>
        <v>8450</v>
      </c>
    </row>
    <row r="91" spans="1:7" ht="20.25" customHeight="1" x14ac:dyDescent="0.25">
      <c r="A91" s="27" t="s">
        <v>141</v>
      </c>
      <c r="B91" s="28" t="s">
        <v>56</v>
      </c>
      <c r="C91" s="28">
        <v>80</v>
      </c>
      <c r="D91" s="28"/>
      <c r="E91" s="29">
        <v>130</v>
      </c>
      <c r="F91" s="28">
        <v>80</v>
      </c>
      <c r="G91" s="30">
        <f t="shared" si="2"/>
        <v>10400</v>
      </c>
    </row>
    <row r="92" spans="1:7" ht="30" customHeight="1" x14ac:dyDescent="0.25">
      <c r="A92" s="27" t="s">
        <v>142</v>
      </c>
      <c r="B92" s="28" t="s">
        <v>56</v>
      </c>
      <c r="C92" s="28">
        <v>80</v>
      </c>
      <c r="D92" s="28"/>
      <c r="E92" s="29">
        <v>130</v>
      </c>
      <c r="F92" s="28">
        <v>80</v>
      </c>
      <c r="G92" s="30">
        <f t="shared" si="2"/>
        <v>10400</v>
      </c>
    </row>
    <row r="93" spans="1:7" ht="28.5" customHeight="1" x14ac:dyDescent="0.25">
      <c r="A93" s="27" t="s">
        <v>143</v>
      </c>
      <c r="B93" s="28" t="s">
        <v>56</v>
      </c>
      <c r="C93" s="28">
        <v>80</v>
      </c>
      <c r="D93" s="28"/>
      <c r="E93" s="29">
        <v>130</v>
      </c>
      <c r="F93" s="28">
        <v>80</v>
      </c>
      <c r="G93" s="30">
        <f t="shared" si="2"/>
        <v>10400</v>
      </c>
    </row>
    <row r="94" spans="1:7" ht="28.5" customHeight="1" x14ac:dyDescent="0.25">
      <c r="A94" s="27" t="s">
        <v>157</v>
      </c>
      <c r="B94" s="28" t="s">
        <v>56</v>
      </c>
      <c r="C94" s="28">
        <v>80</v>
      </c>
      <c r="D94" s="28"/>
      <c r="E94" s="29">
        <v>132</v>
      </c>
      <c r="F94" s="28">
        <v>80</v>
      </c>
      <c r="G94" s="30">
        <f t="shared" si="2"/>
        <v>10560</v>
      </c>
    </row>
    <row r="95" spans="1:7" ht="27" customHeight="1" x14ac:dyDescent="0.25">
      <c r="A95" s="27" t="s">
        <v>158</v>
      </c>
      <c r="B95" s="28" t="s">
        <v>56</v>
      </c>
      <c r="C95" s="28">
        <v>85</v>
      </c>
      <c r="D95" s="28"/>
      <c r="E95" s="29">
        <v>132</v>
      </c>
      <c r="F95" s="28">
        <v>85</v>
      </c>
      <c r="G95" s="30">
        <f t="shared" si="2"/>
        <v>11220</v>
      </c>
    </row>
    <row r="96" spans="1:7" ht="30" customHeight="1" x14ac:dyDescent="0.25">
      <c r="A96" s="27" t="s">
        <v>178</v>
      </c>
      <c r="B96" s="28" t="s">
        <v>56</v>
      </c>
      <c r="C96" s="28">
        <v>85</v>
      </c>
      <c r="D96" s="28"/>
      <c r="E96" s="29">
        <v>124</v>
      </c>
      <c r="F96" s="28">
        <v>85</v>
      </c>
      <c r="G96" s="30">
        <f t="shared" si="2"/>
        <v>10540</v>
      </c>
    </row>
    <row r="97" spans="1:7" ht="32.25" customHeight="1" x14ac:dyDescent="0.25">
      <c r="A97" s="27" t="s">
        <v>179</v>
      </c>
      <c r="B97" s="28" t="s">
        <v>56</v>
      </c>
      <c r="C97" s="28">
        <v>85</v>
      </c>
      <c r="D97" s="28"/>
      <c r="E97" s="29">
        <v>135</v>
      </c>
      <c r="F97" s="28">
        <v>85</v>
      </c>
      <c r="G97" s="30">
        <f t="shared" si="2"/>
        <v>11475</v>
      </c>
    </row>
    <row r="98" spans="1:7" ht="30" customHeight="1" x14ac:dyDescent="0.25">
      <c r="A98" s="27" t="s">
        <v>180</v>
      </c>
      <c r="B98" s="28" t="s">
        <v>56</v>
      </c>
      <c r="C98" s="28">
        <v>35</v>
      </c>
      <c r="D98" s="28"/>
      <c r="E98" s="29">
        <v>124</v>
      </c>
      <c r="F98" s="28">
        <v>35</v>
      </c>
      <c r="G98" s="30">
        <f t="shared" si="2"/>
        <v>4340</v>
      </c>
    </row>
    <row r="99" spans="1:7" ht="28.5" customHeight="1" x14ac:dyDescent="0.25">
      <c r="A99" s="27" t="s">
        <v>181</v>
      </c>
      <c r="B99" s="28" t="s">
        <v>56</v>
      </c>
      <c r="C99" s="28">
        <v>85</v>
      </c>
      <c r="D99" s="28"/>
      <c r="E99" s="29">
        <v>135</v>
      </c>
      <c r="F99" s="28">
        <v>85</v>
      </c>
      <c r="G99" s="30">
        <f t="shared" si="2"/>
        <v>11475</v>
      </c>
    </row>
    <row r="100" spans="1:7" ht="26.25" customHeight="1" x14ac:dyDescent="0.25">
      <c r="A100" s="27" t="s">
        <v>159</v>
      </c>
      <c r="B100" s="28" t="s">
        <v>56</v>
      </c>
      <c r="C100" s="28">
        <v>95</v>
      </c>
      <c r="D100" s="28"/>
      <c r="E100" s="29">
        <v>132</v>
      </c>
      <c r="F100" s="28">
        <v>95</v>
      </c>
      <c r="G100" s="30">
        <f t="shared" si="2"/>
        <v>12540</v>
      </c>
    </row>
    <row r="101" spans="1:7" ht="27" customHeight="1" x14ac:dyDescent="0.25">
      <c r="A101" s="27" t="s">
        <v>160</v>
      </c>
      <c r="B101" s="28" t="s">
        <v>56</v>
      </c>
      <c r="C101" s="28">
        <v>100</v>
      </c>
      <c r="D101" s="28"/>
      <c r="E101" s="29">
        <v>132</v>
      </c>
      <c r="F101" s="28">
        <v>100</v>
      </c>
      <c r="G101" s="30">
        <f t="shared" ref="G101:G112" si="3">+E101*F101</f>
        <v>13200</v>
      </c>
    </row>
    <row r="102" spans="1:7" ht="28.5" customHeight="1" x14ac:dyDescent="0.25">
      <c r="A102" s="27" t="s">
        <v>161</v>
      </c>
      <c r="B102" s="28" t="s">
        <v>56</v>
      </c>
      <c r="C102" s="28">
        <v>100</v>
      </c>
      <c r="D102" s="28"/>
      <c r="E102" s="29">
        <v>132</v>
      </c>
      <c r="F102" s="28">
        <v>100</v>
      </c>
      <c r="G102" s="30">
        <f t="shared" si="3"/>
        <v>13200</v>
      </c>
    </row>
    <row r="103" spans="1:7" ht="25.5" customHeight="1" x14ac:dyDescent="0.25">
      <c r="A103" s="27" t="s">
        <v>162</v>
      </c>
      <c r="B103" s="28" t="s">
        <v>56</v>
      </c>
      <c r="C103" s="28">
        <v>100</v>
      </c>
      <c r="D103" s="28"/>
      <c r="E103" s="29">
        <v>132</v>
      </c>
      <c r="F103" s="28">
        <v>100</v>
      </c>
      <c r="G103" s="30">
        <f t="shared" si="3"/>
        <v>13200</v>
      </c>
    </row>
    <row r="104" spans="1:7" ht="26.25" customHeight="1" x14ac:dyDescent="0.25">
      <c r="A104" s="27" t="s">
        <v>163</v>
      </c>
      <c r="B104" s="28" t="s">
        <v>56</v>
      </c>
      <c r="C104" s="28">
        <v>100</v>
      </c>
      <c r="D104" s="28"/>
      <c r="E104" s="29">
        <v>132</v>
      </c>
      <c r="F104" s="28">
        <v>100</v>
      </c>
      <c r="G104" s="30">
        <f t="shared" si="3"/>
        <v>13200</v>
      </c>
    </row>
    <row r="105" spans="1:7" ht="27" customHeight="1" x14ac:dyDescent="0.25">
      <c r="A105" s="27" t="s">
        <v>164</v>
      </c>
      <c r="B105" s="28" t="s">
        <v>56</v>
      </c>
      <c r="C105" s="28">
        <v>100</v>
      </c>
      <c r="D105" s="28"/>
      <c r="E105" s="29">
        <v>132</v>
      </c>
      <c r="F105" s="28">
        <v>100</v>
      </c>
      <c r="G105" s="30">
        <f t="shared" si="3"/>
        <v>13200</v>
      </c>
    </row>
    <row r="106" spans="1:7" ht="26.25" customHeight="1" x14ac:dyDescent="0.25">
      <c r="A106" s="27" t="s">
        <v>165</v>
      </c>
      <c r="B106" s="28" t="s">
        <v>56</v>
      </c>
      <c r="C106" s="28">
        <v>100</v>
      </c>
      <c r="D106" s="28"/>
      <c r="E106" s="29">
        <v>132</v>
      </c>
      <c r="F106" s="28">
        <v>100</v>
      </c>
      <c r="G106" s="30">
        <f t="shared" si="3"/>
        <v>13200</v>
      </c>
    </row>
    <row r="107" spans="1:7" ht="26.25" customHeight="1" x14ac:dyDescent="0.25">
      <c r="A107" s="27" t="s">
        <v>166</v>
      </c>
      <c r="B107" s="28" t="s">
        <v>56</v>
      </c>
      <c r="C107" s="28">
        <v>95</v>
      </c>
      <c r="D107" s="28"/>
      <c r="E107" s="29">
        <v>132</v>
      </c>
      <c r="F107" s="28">
        <v>95</v>
      </c>
      <c r="G107" s="30">
        <f t="shared" si="3"/>
        <v>12540</v>
      </c>
    </row>
    <row r="108" spans="1:7" ht="22.5" customHeight="1" x14ac:dyDescent="0.25">
      <c r="A108" s="27" t="s">
        <v>167</v>
      </c>
      <c r="B108" s="28" t="s">
        <v>56</v>
      </c>
      <c r="C108" s="28">
        <v>100</v>
      </c>
      <c r="D108" s="28"/>
      <c r="E108" s="29">
        <v>132</v>
      </c>
      <c r="F108" s="28">
        <v>100</v>
      </c>
      <c r="G108" s="30">
        <f t="shared" si="3"/>
        <v>13200</v>
      </c>
    </row>
    <row r="109" spans="1:7" ht="26.25" customHeight="1" x14ac:dyDescent="0.25">
      <c r="A109" s="27" t="s">
        <v>168</v>
      </c>
      <c r="B109" s="28" t="s">
        <v>56</v>
      </c>
      <c r="C109" s="28">
        <v>100</v>
      </c>
      <c r="D109" s="28"/>
      <c r="E109" s="29">
        <v>132</v>
      </c>
      <c r="F109" s="28">
        <v>100</v>
      </c>
      <c r="G109" s="30">
        <f t="shared" si="3"/>
        <v>13200</v>
      </c>
    </row>
    <row r="110" spans="1:7" ht="27" customHeight="1" x14ac:dyDescent="0.25">
      <c r="A110" s="27" t="s">
        <v>169</v>
      </c>
      <c r="B110" s="28" t="s">
        <v>56</v>
      </c>
      <c r="C110" s="28">
        <v>100</v>
      </c>
      <c r="D110" s="28"/>
      <c r="E110" s="29">
        <v>132</v>
      </c>
      <c r="F110" s="28">
        <v>100</v>
      </c>
      <c r="G110" s="30">
        <f t="shared" si="3"/>
        <v>13200</v>
      </c>
    </row>
    <row r="111" spans="1:7" ht="26.25" customHeight="1" x14ac:dyDescent="0.25">
      <c r="A111" s="27" t="s">
        <v>174</v>
      </c>
      <c r="B111" s="28" t="s">
        <v>56</v>
      </c>
      <c r="C111" s="28">
        <v>100</v>
      </c>
      <c r="D111" s="28"/>
      <c r="E111" s="29">
        <v>132</v>
      </c>
      <c r="F111" s="28">
        <v>100</v>
      </c>
      <c r="G111" s="30">
        <f t="shared" si="3"/>
        <v>13200</v>
      </c>
    </row>
    <row r="112" spans="1:7" ht="33" customHeight="1" x14ac:dyDescent="0.25">
      <c r="A112" s="27" t="s">
        <v>170</v>
      </c>
      <c r="B112" s="28" t="s">
        <v>56</v>
      </c>
      <c r="C112" s="28">
        <v>100</v>
      </c>
      <c r="D112" s="28"/>
      <c r="E112" s="29">
        <v>132</v>
      </c>
      <c r="F112" s="28">
        <v>100</v>
      </c>
      <c r="G112" s="30">
        <f t="shared" si="3"/>
        <v>13200</v>
      </c>
    </row>
    <row r="113" spans="1:10" ht="27.75" customHeight="1" x14ac:dyDescent="0.25">
      <c r="A113" s="27" t="s">
        <v>171</v>
      </c>
      <c r="B113" s="28" t="s">
        <v>56</v>
      </c>
      <c r="C113" s="28">
        <v>100</v>
      </c>
      <c r="D113" s="28"/>
      <c r="E113" s="29">
        <v>132</v>
      </c>
      <c r="F113" s="28">
        <v>100</v>
      </c>
      <c r="G113" s="30">
        <v>13200</v>
      </c>
    </row>
    <row r="114" spans="1:10" ht="26.25" customHeight="1" x14ac:dyDescent="0.25">
      <c r="A114" s="27" t="s">
        <v>172</v>
      </c>
      <c r="B114" s="28" t="s">
        <v>56</v>
      </c>
      <c r="C114" s="28">
        <v>100</v>
      </c>
      <c r="D114" s="28"/>
      <c r="E114" s="29">
        <v>132</v>
      </c>
      <c r="F114" s="28">
        <v>100</v>
      </c>
      <c r="G114" s="30">
        <f t="shared" ref="G114:G145" si="4">+E114*F114</f>
        <v>13200</v>
      </c>
    </row>
    <row r="115" spans="1:10" ht="20.25" customHeight="1" x14ac:dyDescent="0.25">
      <c r="A115" s="27" t="s">
        <v>15</v>
      </c>
      <c r="B115" s="28" t="s">
        <v>56</v>
      </c>
      <c r="C115" s="28">
        <v>8</v>
      </c>
      <c r="D115" s="28">
        <v>0</v>
      </c>
      <c r="E115" s="29">
        <v>27.12</v>
      </c>
      <c r="F115" s="28">
        <v>7</v>
      </c>
      <c r="G115" s="30">
        <f t="shared" si="4"/>
        <v>189.84</v>
      </c>
    </row>
    <row r="116" spans="1:10" ht="17.25" customHeight="1" x14ac:dyDescent="0.25">
      <c r="A116" s="27" t="s">
        <v>16</v>
      </c>
      <c r="B116" s="28" t="s">
        <v>56</v>
      </c>
      <c r="C116" s="28">
        <v>8</v>
      </c>
      <c r="D116" s="28">
        <v>0</v>
      </c>
      <c r="E116" s="29">
        <v>27.12</v>
      </c>
      <c r="F116" s="28">
        <v>6</v>
      </c>
      <c r="G116" s="30">
        <f t="shared" si="4"/>
        <v>162.72</v>
      </c>
    </row>
    <row r="117" spans="1:10" ht="17.25" customHeight="1" x14ac:dyDescent="0.25">
      <c r="A117" s="27" t="s">
        <v>107</v>
      </c>
      <c r="B117" s="28" t="s">
        <v>56</v>
      </c>
      <c r="C117" s="28">
        <v>13</v>
      </c>
      <c r="D117" s="28">
        <v>0</v>
      </c>
      <c r="E117" s="29">
        <v>27.12</v>
      </c>
      <c r="F117" s="28">
        <v>8</v>
      </c>
      <c r="G117" s="30">
        <f t="shared" si="4"/>
        <v>216.96</v>
      </c>
    </row>
    <row r="118" spans="1:10" ht="19.5" customHeight="1" x14ac:dyDescent="0.25">
      <c r="A118" s="27" t="s">
        <v>17</v>
      </c>
      <c r="B118" s="28" t="s">
        <v>56</v>
      </c>
      <c r="C118" s="28">
        <v>0</v>
      </c>
      <c r="D118" s="28">
        <v>0</v>
      </c>
      <c r="E118" s="29">
        <v>0</v>
      </c>
      <c r="F118" s="28">
        <v>0</v>
      </c>
      <c r="G118" s="30">
        <f t="shared" si="4"/>
        <v>0</v>
      </c>
    </row>
    <row r="119" spans="1:10" ht="18" customHeight="1" x14ac:dyDescent="0.25">
      <c r="A119" s="27" t="s">
        <v>19</v>
      </c>
      <c r="B119" s="28" t="s">
        <v>56</v>
      </c>
      <c r="C119" s="28">
        <v>13</v>
      </c>
      <c r="D119" s="28">
        <v>0</v>
      </c>
      <c r="E119" s="29">
        <v>35.590000000000003</v>
      </c>
      <c r="F119" s="28">
        <v>7</v>
      </c>
      <c r="G119" s="30">
        <f t="shared" si="4"/>
        <v>249.13000000000002</v>
      </c>
    </row>
    <row r="120" spans="1:10" ht="20.25" customHeight="1" x14ac:dyDescent="0.25">
      <c r="A120" s="27" t="s">
        <v>20</v>
      </c>
      <c r="B120" s="28" t="s">
        <v>56</v>
      </c>
      <c r="C120" s="28">
        <v>0</v>
      </c>
      <c r="D120" s="28">
        <v>0</v>
      </c>
      <c r="E120" s="29">
        <v>0</v>
      </c>
      <c r="F120" s="28">
        <v>0</v>
      </c>
      <c r="G120" s="30">
        <f t="shared" si="4"/>
        <v>0</v>
      </c>
    </row>
    <row r="121" spans="1:10" ht="21.75" customHeight="1" x14ac:dyDescent="0.25">
      <c r="A121" s="27" t="s">
        <v>41</v>
      </c>
      <c r="B121" s="28" t="s">
        <v>56</v>
      </c>
      <c r="C121" s="28">
        <v>0</v>
      </c>
      <c r="D121" s="28">
        <v>0</v>
      </c>
      <c r="E121" s="29">
        <v>0</v>
      </c>
      <c r="F121" s="28">
        <v>0</v>
      </c>
      <c r="G121" s="30">
        <f t="shared" si="4"/>
        <v>0</v>
      </c>
    </row>
    <row r="122" spans="1:10" ht="17.25" customHeight="1" x14ac:dyDescent="0.25">
      <c r="A122" s="27" t="s">
        <v>21</v>
      </c>
      <c r="B122" s="28" t="s">
        <v>56</v>
      </c>
      <c r="C122" s="28">
        <v>11</v>
      </c>
      <c r="D122" s="28">
        <v>0</v>
      </c>
      <c r="E122" s="29">
        <v>35.590000000000003</v>
      </c>
      <c r="F122" s="28">
        <v>5</v>
      </c>
      <c r="G122" s="30">
        <f t="shared" si="4"/>
        <v>177.95000000000002</v>
      </c>
      <c r="J122" s="23"/>
    </row>
    <row r="123" spans="1:10" ht="20.25" customHeight="1" x14ac:dyDescent="0.25">
      <c r="A123" s="31" t="s">
        <v>22</v>
      </c>
      <c r="B123" s="32" t="s">
        <v>56</v>
      </c>
      <c r="C123" s="32">
        <v>21</v>
      </c>
      <c r="D123" s="32">
        <v>0</v>
      </c>
      <c r="E123" s="33">
        <v>153.4</v>
      </c>
      <c r="F123" s="32">
        <v>19</v>
      </c>
      <c r="G123" s="34">
        <f t="shared" si="4"/>
        <v>2914.6</v>
      </c>
    </row>
    <row r="124" spans="1:10" ht="20.25" customHeight="1" x14ac:dyDescent="0.25">
      <c r="A124" s="27" t="s">
        <v>23</v>
      </c>
      <c r="B124" s="28" t="s">
        <v>56</v>
      </c>
      <c r="C124" s="28">
        <v>24</v>
      </c>
      <c r="D124" s="28">
        <v>36</v>
      </c>
      <c r="E124" s="29">
        <v>20</v>
      </c>
      <c r="F124" s="28">
        <v>22</v>
      </c>
      <c r="G124" s="30">
        <f t="shared" si="4"/>
        <v>440</v>
      </c>
    </row>
    <row r="125" spans="1:10" ht="18.75" customHeight="1" x14ac:dyDescent="0.25">
      <c r="A125" s="27" t="s">
        <v>60</v>
      </c>
      <c r="B125" s="28" t="s">
        <v>51</v>
      </c>
      <c r="C125" s="28">
        <v>200</v>
      </c>
      <c r="D125" s="28">
        <v>0</v>
      </c>
      <c r="E125" s="29">
        <v>293.75</v>
      </c>
      <c r="F125" s="28">
        <v>135</v>
      </c>
      <c r="G125" s="30">
        <f t="shared" si="4"/>
        <v>39656.25</v>
      </c>
    </row>
    <row r="126" spans="1:10" ht="18.75" customHeight="1" x14ac:dyDescent="0.25">
      <c r="A126" s="27" t="s">
        <v>50</v>
      </c>
      <c r="B126" s="28" t="s">
        <v>51</v>
      </c>
      <c r="C126" s="28">
        <v>5</v>
      </c>
      <c r="D126" s="28">
        <v>0</v>
      </c>
      <c r="E126" s="29">
        <v>374</v>
      </c>
      <c r="F126" s="28">
        <v>5</v>
      </c>
      <c r="G126" s="30">
        <f t="shared" si="4"/>
        <v>1870</v>
      </c>
    </row>
    <row r="127" spans="1:10" ht="18.75" customHeight="1" x14ac:dyDescent="0.25">
      <c r="A127" s="27" t="s">
        <v>184</v>
      </c>
      <c r="B127" s="28" t="s">
        <v>56</v>
      </c>
      <c r="C127" s="28">
        <v>3</v>
      </c>
      <c r="D127" s="28">
        <v>0</v>
      </c>
      <c r="E127" s="29">
        <v>55.08</v>
      </c>
      <c r="F127" s="28">
        <v>3</v>
      </c>
      <c r="G127" s="30">
        <f t="shared" si="4"/>
        <v>165.24</v>
      </c>
    </row>
    <row r="128" spans="1:10" ht="17.25" customHeight="1" x14ac:dyDescent="0.25">
      <c r="A128" s="27" t="s">
        <v>113</v>
      </c>
      <c r="B128" s="28" t="s">
        <v>65</v>
      </c>
      <c r="C128" s="28">
        <v>7</v>
      </c>
      <c r="D128" s="28">
        <v>0</v>
      </c>
      <c r="E128" s="29">
        <v>163.56</v>
      </c>
      <c r="F128" s="28">
        <v>7</v>
      </c>
      <c r="G128" s="30">
        <f t="shared" si="4"/>
        <v>1144.92</v>
      </c>
    </row>
    <row r="129" spans="1:7" ht="22.5" customHeight="1" x14ac:dyDescent="0.25">
      <c r="A129" s="27" t="s">
        <v>133</v>
      </c>
      <c r="B129" s="28" t="s">
        <v>56</v>
      </c>
      <c r="C129" s="28">
        <v>13</v>
      </c>
      <c r="D129" s="28">
        <v>0</v>
      </c>
      <c r="E129" s="29">
        <v>1500</v>
      </c>
      <c r="F129" s="28">
        <v>12</v>
      </c>
      <c r="G129" s="30">
        <f t="shared" si="4"/>
        <v>18000</v>
      </c>
    </row>
    <row r="130" spans="1:7" ht="22.5" customHeight="1" x14ac:dyDescent="0.25">
      <c r="A130" s="27" t="s">
        <v>134</v>
      </c>
      <c r="B130" s="28" t="s">
        <v>56</v>
      </c>
      <c r="C130" s="28">
        <v>15</v>
      </c>
      <c r="D130" s="28">
        <v>15</v>
      </c>
      <c r="E130" s="29">
        <v>1490</v>
      </c>
      <c r="F130" s="28">
        <v>15</v>
      </c>
      <c r="G130" s="30">
        <f t="shared" si="4"/>
        <v>22350</v>
      </c>
    </row>
    <row r="131" spans="1:7" ht="16.5" customHeight="1" x14ac:dyDescent="0.25">
      <c r="A131" s="27" t="s">
        <v>24</v>
      </c>
      <c r="B131" s="28" t="s">
        <v>10</v>
      </c>
      <c r="C131" s="28">
        <v>12</v>
      </c>
      <c r="D131" s="28">
        <v>0</v>
      </c>
      <c r="E131" s="29">
        <v>139.80000000000001</v>
      </c>
      <c r="F131" s="28">
        <v>12</v>
      </c>
      <c r="G131" s="30">
        <f t="shared" si="4"/>
        <v>1677.6000000000001</v>
      </c>
    </row>
    <row r="132" spans="1:7" ht="16.5" customHeight="1" x14ac:dyDescent="0.25">
      <c r="A132" s="31" t="s">
        <v>26</v>
      </c>
      <c r="B132" s="32" t="s">
        <v>36</v>
      </c>
      <c r="C132" s="28">
        <v>6</v>
      </c>
      <c r="D132" s="28">
        <v>0</v>
      </c>
      <c r="E132" s="29">
        <v>21.24</v>
      </c>
      <c r="F132" s="28">
        <v>4</v>
      </c>
      <c r="G132" s="30">
        <f t="shared" si="4"/>
        <v>84.96</v>
      </c>
    </row>
    <row r="133" spans="1:7" ht="19.5" customHeight="1" x14ac:dyDescent="0.25">
      <c r="A133" s="27" t="s">
        <v>27</v>
      </c>
      <c r="B133" s="28" t="s">
        <v>56</v>
      </c>
      <c r="C133" s="28">
        <v>0</v>
      </c>
      <c r="D133" s="28">
        <v>0</v>
      </c>
      <c r="E133" s="29">
        <v>0</v>
      </c>
      <c r="F133" s="28">
        <v>0</v>
      </c>
      <c r="G133" s="30">
        <f t="shared" si="4"/>
        <v>0</v>
      </c>
    </row>
    <row r="134" spans="1:7" ht="17.25" customHeight="1" x14ac:dyDescent="0.25">
      <c r="A134" s="27" t="s">
        <v>28</v>
      </c>
      <c r="B134" s="28" t="s">
        <v>10</v>
      </c>
      <c r="C134" s="28">
        <v>5</v>
      </c>
      <c r="D134" s="28">
        <v>48</v>
      </c>
      <c r="E134" s="29">
        <v>320</v>
      </c>
      <c r="F134" s="28">
        <v>0</v>
      </c>
      <c r="G134" s="30">
        <f t="shared" si="4"/>
        <v>0</v>
      </c>
    </row>
    <row r="135" spans="1:7" ht="17.25" customHeight="1" x14ac:dyDescent="0.25">
      <c r="A135" s="27" t="s">
        <v>151</v>
      </c>
      <c r="B135" s="28" t="s">
        <v>56</v>
      </c>
      <c r="C135" s="28">
        <v>170</v>
      </c>
      <c r="D135" s="28">
        <v>0</v>
      </c>
      <c r="E135" s="29">
        <v>5</v>
      </c>
      <c r="F135" s="28">
        <v>160</v>
      </c>
      <c r="G135" s="30">
        <f t="shared" si="4"/>
        <v>800</v>
      </c>
    </row>
    <row r="136" spans="1:7" ht="17.25" customHeight="1" x14ac:dyDescent="0.25">
      <c r="A136" s="27" t="s">
        <v>152</v>
      </c>
      <c r="B136" s="28" t="s">
        <v>56</v>
      </c>
      <c r="C136" s="28">
        <v>170</v>
      </c>
      <c r="D136" s="28">
        <v>0</v>
      </c>
      <c r="E136" s="29">
        <v>8.0500000000000007</v>
      </c>
      <c r="F136" s="28">
        <v>160</v>
      </c>
      <c r="G136" s="30">
        <f t="shared" si="4"/>
        <v>1288</v>
      </c>
    </row>
    <row r="137" spans="1:7" ht="18.75" customHeight="1" x14ac:dyDescent="0.25">
      <c r="A137" s="27" t="s">
        <v>42</v>
      </c>
      <c r="B137" s="28" t="s">
        <v>62</v>
      </c>
      <c r="C137" s="28">
        <v>22</v>
      </c>
      <c r="D137" s="28">
        <v>0</v>
      </c>
      <c r="E137" s="29">
        <v>565</v>
      </c>
      <c r="F137" s="28">
        <v>22</v>
      </c>
      <c r="G137" s="30">
        <f t="shared" si="4"/>
        <v>12430</v>
      </c>
    </row>
    <row r="138" spans="1:7" ht="15" customHeight="1" x14ac:dyDescent="0.25">
      <c r="A138" s="27" t="s">
        <v>48</v>
      </c>
      <c r="B138" s="28" t="s">
        <v>56</v>
      </c>
      <c r="C138" s="28">
        <v>0</v>
      </c>
      <c r="D138" s="28">
        <v>0</v>
      </c>
      <c r="E138" s="29">
        <v>250</v>
      </c>
      <c r="F138" s="28">
        <v>0</v>
      </c>
      <c r="G138" s="30">
        <f t="shared" si="4"/>
        <v>0</v>
      </c>
    </row>
    <row r="139" spans="1:7" ht="18.75" customHeight="1" x14ac:dyDescent="0.25">
      <c r="A139" s="27" t="s">
        <v>49</v>
      </c>
      <c r="B139" s="28" t="s">
        <v>10</v>
      </c>
      <c r="C139" s="28">
        <v>22</v>
      </c>
      <c r="D139" s="28">
        <v>0</v>
      </c>
      <c r="E139" s="29">
        <v>565</v>
      </c>
      <c r="F139" s="28">
        <v>16</v>
      </c>
      <c r="G139" s="30">
        <f t="shared" si="4"/>
        <v>9040</v>
      </c>
    </row>
    <row r="140" spans="1:7" ht="18.75" customHeight="1" x14ac:dyDescent="0.25">
      <c r="A140" s="27" t="s">
        <v>145</v>
      </c>
      <c r="B140" s="28" t="s">
        <v>10</v>
      </c>
      <c r="C140" s="28">
        <v>9</v>
      </c>
      <c r="D140" s="28">
        <v>0</v>
      </c>
      <c r="E140" s="29">
        <v>565</v>
      </c>
      <c r="F140" s="28">
        <v>8</v>
      </c>
      <c r="G140" s="30">
        <f t="shared" si="4"/>
        <v>4520</v>
      </c>
    </row>
    <row r="141" spans="1:7" ht="17.25" customHeight="1" x14ac:dyDescent="0.25">
      <c r="A141" s="27" t="s">
        <v>52</v>
      </c>
      <c r="B141" s="28" t="s">
        <v>56</v>
      </c>
      <c r="C141" s="28">
        <v>3</v>
      </c>
      <c r="D141" s="28">
        <v>0</v>
      </c>
      <c r="E141" s="29">
        <v>80</v>
      </c>
      <c r="F141" s="28">
        <v>4</v>
      </c>
      <c r="G141" s="30">
        <f t="shared" si="4"/>
        <v>320</v>
      </c>
    </row>
    <row r="142" spans="1:7" ht="18.75" customHeight="1" x14ac:dyDescent="0.25">
      <c r="A142" s="27" t="s">
        <v>146</v>
      </c>
      <c r="B142" s="28" t="s">
        <v>57</v>
      </c>
      <c r="C142" s="28">
        <v>15</v>
      </c>
      <c r="D142" s="28">
        <v>0</v>
      </c>
      <c r="E142" s="29">
        <v>55</v>
      </c>
      <c r="F142" s="28">
        <v>4</v>
      </c>
      <c r="G142" s="30">
        <f t="shared" si="4"/>
        <v>220</v>
      </c>
    </row>
    <row r="143" spans="1:7" ht="15" customHeight="1" x14ac:dyDescent="0.25">
      <c r="A143" s="27" t="s">
        <v>150</v>
      </c>
      <c r="B143" s="28" t="s">
        <v>57</v>
      </c>
      <c r="C143" s="28">
        <v>130</v>
      </c>
      <c r="D143" s="28">
        <v>0</v>
      </c>
      <c r="E143" s="29">
        <v>240</v>
      </c>
      <c r="F143" s="28">
        <v>130</v>
      </c>
      <c r="G143" s="30">
        <f t="shared" si="4"/>
        <v>31200</v>
      </c>
    </row>
    <row r="144" spans="1:7" ht="18.75" customHeight="1" x14ac:dyDescent="0.25">
      <c r="A144" s="27" t="s">
        <v>176</v>
      </c>
      <c r="B144" s="28" t="s">
        <v>57</v>
      </c>
      <c r="C144" s="28">
        <v>132</v>
      </c>
      <c r="D144" s="28">
        <v>0</v>
      </c>
      <c r="E144" s="29">
        <v>247.5</v>
      </c>
      <c r="F144" s="28">
        <v>126</v>
      </c>
      <c r="G144" s="30">
        <f t="shared" si="4"/>
        <v>31185</v>
      </c>
    </row>
    <row r="145" spans="1:7" ht="15" customHeight="1" x14ac:dyDescent="0.25">
      <c r="A145" s="27" t="s">
        <v>99</v>
      </c>
      <c r="B145" s="28" t="s">
        <v>175</v>
      </c>
      <c r="C145" s="28">
        <v>4</v>
      </c>
      <c r="D145" s="28">
        <v>0</v>
      </c>
      <c r="E145" s="29">
        <v>5945</v>
      </c>
      <c r="F145" s="28">
        <v>4</v>
      </c>
      <c r="G145" s="30">
        <f t="shared" si="4"/>
        <v>23780</v>
      </c>
    </row>
    <row r="146" spans="1:7" ht="18.75" customHeight="1" x14ac:dyDescent="0.25">
      <c r="A146" s="27" t="s">
        <v>186</v>
      </c>
      <c r="B146" s="28" t="s">
        <v>57</v>
      </c>
      <c r="C146" s="28">
        <v>0</v>
      </c>
      <c r="D146" s="28">
        <v>0</v>
      </c>
      <c r="E146" s="29">
        <v>75</v>
      </c>
      <c r="F146" s="28">
        <v>0</v>
      </c>
      <c r="G146" s="30">
        <f t="shared" ref="G146:G166" si="5">+E146*F146</f>
        <v>0</v>
      </c>
    </row>
    <row r="147" spans="1:7" ht="17.25" customHeight="1" x14ac:dyDescent="0.25">
      <c r="A147" s="27" t="s">
        <v>135</v>
      </c>
      <c r="B147" s="28" t="s">
        <v>57</v>
      </c>
      <c r="C147" s="28">
        <v>40</v>
      </c>
      <c r="D147" s="28">
        <v>0</v>
      </c>
      <c r="E147" s="29">
        <v>90</v>
      </c>
      <c r="F147" s="28">
        <v>36</v>
      </c>
      <c r="G147" s="30">
        <f t="shared" si="5"/>
        <v>3240</v>
      </c>
    </row>
    <row r="148" spans="1:7" ht="15.75" customHeight="1" x14ac:dyDescent="0.25">
      <c r="A148" s="27" t="s">
        <v>35</v>
      </c>
      <c r="B148" s="28" t="s">
        <v>98</v>
      </c>
      <c r="C148" s="28">
        <v>4</v>
      </c>
      <c r="D148" s="28">
        <v>0</v>
      </c>
      <c r="E148" s="29">
        <v>845</v>
      </c>
      <c r="F148" s="28">
        <v>4</v>
      </c>
      <c r="G148" s="30">
        <f t="shared" si="5"/>
        <v>3380</v>
      </c>
    </row>
    <row r="149" spans="1:7" ht="15.75" customHeight="1" x14ac:dyDescent="0.25">
      <c r="A149" s="27" t="s">
        <v>149</v>
      </c>
      <c r="B149" s="28" t="s">
        <v>57</v>
      </c>
      <c r="C149" s="28">
        <v>53</v>
      </c>
      <c r="D149" s="28">
        <v>0</v>
      </c>
      <c r="E149" s="29">
        <v>189</v>
      </c>
      <c r="F149" s="28">
        <v>51</v>
      </c>
      <c r="G149" s="30">
        <f t="shared" si="5"/>
        <v>9639</v>
      </c>
    </row>
    <row r="150" spans="1:7" ht="19.5" customHeight="1" x14ac:dyDescent="0.25">
      <c r="A150" s="27" t="s">
        <v>37</v>
      </c>
      <c r="B150" s="28" t="s">
        <v>108</v>
      </c>
      <c r="C150" s="28">
        <v>35</v>
      </c>
      <c r="D150" s="28">
        <v>30</v>
      </c>
      <c r="E150" s="29">
        <v>1392.4</v>
      </c>
      <c r="F150" s="28">
        <v>26</v>
      </c>
      <c r="G150" s="30">
        <f t="shared" si="5"/>
        <v>36202.400000000001</v>
      </c>
    </row>
    <row r="151" spans="1:7" ht="15" customHeight="1" x14ac:dyDescent="0.25">
      <c r="A151" s="27" t="s">
        <v>109</v>
      </c>
      <c r="B151" s="28" t="s">
        <v>108</v>
      </c>
      <c r="C151" s="28">
        <v>58</v>
      </c>
      <c r="D151" s="28">
        <v>60</v>
      </c>
      <c r="E151" s="29">
        <v>1392.4</v>
      </c>
      <c r="F151" s="28">
        <v>46</v>
      </c>
      <c r="G151" s="30">
        <f t="shared" si="5"/>
        <v>64050.400000000001</v>
      </c>
    </row>
    <row r="152" spans="1:7" ht="13.5" customHeight="1" x14ac:dyDescent="0.25">
      <c r="A152" s="27" t="s">
        <v>97</v>
      </c>
      <c r="B152" s="28" t="s">
        <v>110</v>
      </c>
      <c r="C152" s="28">
        <v>1</v>
      </c>
      <c r="D152" s="28">
        <v>0</v>
      </c>
      <c r="E152" s="29">
        <v>4952</v>
      </c>
      <c r="F152" s="28">
        <v>0</v>
      </c>
      <c r="G152" s="45">
        <f t="shared" si="5"/>
        <v>0</v>
      </c>
    </row>
    <row r="153" spans="1:7" ht="15" customHeight="1" x14ac:dyDescent="0.25">
      <c r="A153" s="27" t="s">
        <v>136</v>
      </c>
      <c r="B153" s="28" t="s">
        <v>61</v>
      </c>
      <c r="C153" s="28">
        <v>5</v>
      </c>
      <c r="D153" s="28">
        <v>0</v>
      </c>
      <c r="E153" s="29">
        <v>1977</v>
      </c>
      <c r="F153" s="44">
        <v>5</v>
      </c>
      <c r="G153" s="30">
        <f t="shared" si="5"/>
        <v>9885</v>
      </c>
    </row>
    <row r="154" spans="1:7" s="26" customFormat="1" ht="17.25" customHeight="1" x14ac:dyDescent="0.25">
      <c r="A154" s="31" t="s">
        <v>89</v>
      </c>
      <c r="B154" s="32" t="s">
        <v>90</v>
      </c>
      <c r="C154" s="32">
        <v>3500</v>
      </c>
      <c r="D154" s="32">
        <v>0</v>
      </c>
      <c r="E154" s="33">
        <v>1.45</v>
      </c>
      <c r="F154" s="32">
        <v>1600</v>
      </c>
      <c r="G154" s="34">
        <f t="shared" si="5"/>
        <v>2320</v>
      </c>
    </row>
    <row r="155" spans="1:7" ht="15" customHeight="1" x14ac:dyDescent="0.25">
      <c r="A155" s="31" t="s">
        <v>91</v>
      </c>
      <c r="B155" s="32" t="s">
        <v>92</v>
      </c>
      <c r="C155" s="28">
        <v>3300</v>
      </c>
      <c r="D155" s="28">
        <v>0</v>
      </c>
      <c r="E155" s="29">
        <v>3</v>
      </c>
      <c r="F155" s="28">
        <v>1700</v>
      </c>
      <c r="G155" s="30">
        <f t="shared" si="5"/>
        <v>5100</v>
      </c>
    </row>
    <row r="156" spans="1:7" ht="14.25" customHeight="1" x14ac:dyDescent="0.25">
      <c r="A156" s="27" t="s">
        <v>126</v>
      </c>
      <c r="B156" s="28" t="s">
        <v>92</v>
      </c>
      <c r="C156" s="28">
        <v>1000</v>
      </c>
      <c r="D156" s="28">
        <v>0</v>
      </c>
      <c r="E156" s="29">
        <v>2.96</v>
      </c>
      <c r="F156" s="28">
        <v>1200</v>
      </c>
      <c r="G156" s="30">
        <f t="shared" si="5"/>
        <v>3552</v>
      </c>
    </row>
    <row r="157" spans="1:7" ht="15.75" customHeight="1" x14ac:dyDescent="0.25">
      <c r="A157" s="27" t="s">
        <v>93</v>
      </c>
      <c r="B157" s="28" t="s">
        <v>92</v>
      </c>
      <c r="C157" s="28">
        <v>1700</v>
      </c>
      <c r="D157" s="28">
        <v>0</v>
      </c>
      <c r="E157" s="29">
        <v>4.04</v>
      </c>
      <c r="F157" s="28">
        <v>1600</v>
      </c>
      <c r="G157" s="30">
        <f t="shared" si="5"/>
        <v>6464</v>
      </c>
    </row>
    <row r="158" spans="1:7" ht="12" customHeight="1" x14ac:dyDescent="0.25">
      <c r="A158" s="27" t="s">
        <v>94</v>
      </c>
      <c r="B158" s="28" t="s">
        <v>95</v>
      </c>
      <c r="C158" s="28">
        <v>20</v>
      </c>
      <c r="D158" s="28">
        <v>0</v>
      </c>
      <c r="E158" s="29">
        <v>0</v>
      </c>
      <c r="F158" s="28">
        <v>20</v>
      </c>
      <c r="G158" s="30">
        <f t="shared" si="5"/>
        <v>0</v>
      </c>
    </row>
    <row r="159" spans="1:7" ht="15" customHeight="1" x14ac:dyDescent="0.25">
      <c r="A159" s="27" t="s">
        <v>127</v>
      </c>
      <c r="B159" s="28" t="s">
        <v>56</v>
      </c>
      <c r="C159" s="28">
        <v>10</v>
      </c>
      <c r="D159" s="28">
        <v>0</v>
      </c>
      <c r="E159" s="29">
        <v>106.02</v>
      </c>
      <c r="F159" s="28">
        <v>10</v>
      </c>
      <c r="G159" s="30">
        <f t="shared" si="5"/>
        <v>1060.2</v>
      </c>
    </row>
    <row r="160" spans="1:7" ht="12" customHeight="1" x14ac:dyDescent="0.25">
      <c r="A160" s="27" t="s">
        <v>96</v>
      </c>
      <c r="B160" s="28" t="s">
        <v>56</v>
      </c>
      <c r="C160" s="28">
        <v>30</v>
      </c>
      <c r="D160" s="28">
        <v>0</v>
      </c>
      <c r="E160" s="29">
        <v>157.68</v>
      </c>
      <c r="F160" s="28">
        <v>30</v>
      </c>
      <c r="G160" s="30">
        <f t="shared" si="5"/>
        <v>4730.4000000000005</v>
      </c>
    </row>
    <row r="161" spans="1:7" ht="12" customHeight="1" x14ac:dyDescent="0.25">
      <c r="A161" s="27" t="s">
        <v>187</v>
      </c>
      <c r="B161" s="28" t="s">
        <v>188</v>
      </c>
      <c r="C161" s="28">
        <v>1</v>
      </c>
      <c r="D161" s="28">
        <v>0</v>
      </c>
      <c r="E161" s="29">
        <v>150</v>
      </c>
      <c r="F161" s="28">
        <v>1</v>
      </c>
      <c r="G161" s="30">
        <f t="shared" si="5"/>
        <v>150</v>
      </c>
    </row>
    <row r="162" spans="1:7" ht="15" customHeight="1" x14ac:dyDescent="0.25">
      <c r="A162" s="27" t="s">
        <v>125</v>
      </c>
      <c r="B162" s="28" t="s">
        <v>115</v>
      </c>
      <c r="C162" s="28">
        <v>13</v>
      </c>
      <c r="D162" s="28">
        <v>0</v>
      </c>
      <c r="E162" s="29">
        <v>78</v>
      </c>
      <c r="F162" s="28">
        <v>13</v>
      </c>
      <c r="G162" s="30">
        <f t="shared" si="5"/>
        <v>1014</v>
      </c>
    </row>
    <row r="163" spans="1:7" ht="15" customHeight="1" x14ac:dyDescent="0.25">
      <c r="A163" s="35" t="s">
        <v>137</v>
      </c>
      <c r="B163" s="36" t="s">
        <v>138</v>
      </c>
      <c r="C163" s="37">
        <v>0</v>
      </c>
      <c r="D163" s="36">
        <v>0</v>
      </c>
      <c r="E163" s="38">
        <v>18000</v>
      </c>
      <c r="F163" s="37">
        <v>0</v>
      </c>
      <c r="G163" s="39">
        <f t="shared" si="5"/>
        <v>0</v>
      </c>
    </row>
    <row r="164" spans="1:7" ht="15" customHeight="1" x14ac:dyDescent="0.25">
      <c r="A164" s="35" t="s">
        <v>139</v>
      </c>
      <c r="B164" s="36" t="s">
        <v>138</v>
      </c>
      <c r="C164" s="37">
        <v>0</v>
      </c>
      <c r="D164" s="36">
        <v>0</v>
      </c>
      <c r="E164" s="38">
        <v>18000</v>
      </c>
      <c r="F164" s="37">
        <v>0</v>
      </c>
      <c r="G164" s="39">
        <f t="shared" si="5"/>
        <v>0</v>
      </c>
    </row>
    <row r="165" spans="1:7" ht="15" customHeight="1" x14ac:dyDescent="0.25">
      <c r="A165" s="35" t="s">
        <v>147</v>
      </c>
      <c r="B165" s="36" t="s">
        <v>56</v>
      </c>
      <c r="C165" s="37">
        <v>11</v>
      </c>
      <c r="D165" s="36">
        <v>0</v>
      </c>
      <c r="E165" s="38">
        <v>110</v>
      </c>
      <c r="F165" s="37">
        <v>11</v>
      </c>
      <c r="G165" s="39">
        <f t="shared" si="5"/>
        <v>1210</v>
      </c>
    </row>
    <row r="166" spans="1:7" ht="15" customHeight="1" x14ac:dyDescent="0.25">
      <c r="A166" s="35" t="s">
        <v>189</v>
      </c>
      <c r="B166" s="36" t="s">
        <v>148</v>
      </c>
      <c r="C166" s="37">
        <v>40</v>
      </c>
      <c r="D166" s="36">
        <v>0</v>
      </c>
      <c r="E166" s="38">
        <v>70</v>
      </c>
      <c r="F166" s="37">
        <v>30</v>
      </c>
      <c r="G166" s="39">
        <f t="shared" si="5"/>
        <v>2100</v>
      </c>
    </row>
    <row r="167" spans="1:7" ht="17.25" customHeight="1" thickBot="1" x14ac:dyDescent="0.3">
      <c r="A167" s="40" t="s">
        <v>114</v>
      </c>
      <c r="B167" s="41"/>
      <c r="C167" s="42"/>
      <c r="D167" s="41"/>
      <c r="E167" s="42"/>
      <c r="F167" s="42"/>
      <c r="G167" s="43">
        <f>SUM(G14:G166)</f>
        <v>1250428.0999999994</v>
      </c>
    </row>
    <row r="168" spans="1:7" ht="20.25" customHeight="1" x14ac:dyDescent="0.25">
      <c r="A168" s="10"/>
      <c r="B168" s="8"/>
      <c r="C168" s="8"/>
      <c r="D168" s="8"/>
      <c r="E168" s="8"/>
      <c r="F168" s="8"/>
      <c r="G168" s="11"/>
    </row>
    <row r="169" spans="1:7" ht="20.25" customHeight="1" x14ac:dyDescent="0.25">
      <c r="A169" s="10"/>
      <c r="B169" s="8"/>
      <c r="C169" s="8"/>
      <c r="D169" s="8"/>
      <c r="E169" s="8"/>
      <c r="F169" s="8"/>
      <c r="G169" s="11"/>
    </row>
    <row r="170" spans="1:7" ht="20.25" customHeight="1" x14ac:dyDescent="0.25">
      <c r="A170" s="58" t="s">
        <v>124</v>
      </c>
      <c r="B170" s="58"/>
      <c r="C170" s="24"/>
      <c r="D170" s="8"/>
      <c r="E170" s="8"/>
      <c r="F170" s="8"/>
      <c r="G170" s="11"/>
    </row>
    <row r="171" spans="1:7" ht="20.25" customHeight="1" x14ac:dyDescent="0.25">
      <c r="A171" s="25" t="s">
        <v>39</v>
      </c>
      <c r="B171" s="25"/>
      <c r="C171" s="10"/>
      <c r="D171" s="8"/>
      <c r="E171" s="8"/>
      <c r="F171" s="8"/>
      <c r="G171" s="11"/>
    </row>
    <row r="172" spans="1:7" s="12" customFormat="1" ht="30" customHeight="1" x14ac:dyDescent="0.25">
      <c r="A172" s="46"/>
      <c r="B172" s="47"/>
      <c r="C172" s="47"/>
      <c r="D172" s="47"/>
      <c r="E172" s="47"/>
      <c r="F172" s="47"/>
      <c r="G172" s="48"/>
    </row>
    <row r="173" spans="1:7" ht="26.25" customHeight="1" x14ac:dyDescent="0.25"/>
    <row r="174" spans="1:7" ht="24.75" customHeight="1" x14ac:dyDescent="0.25"/>
    <row r="175" spans="1:7" ht="24.75" customHeight="1" x14ac:dyDescent="0.25"/>
    <row r="176" spans="1:7" ht="24.75" customHeight="1" x14ac:dyDescent="0.25"/>
    <row r="178" spans="1:7" x14ac:dyDescent="0.25">
      <c r="A178" s="5"/>
      <c r="B178" s="5"/>
      <c r="C178" s="6"/>
      <c r="D178" s="6"/>
      <c r="E178" s="6"/>
      <c r="F178" s="6"/>
      <c r="G178" s="7"/>
    </row>
    <row r="179" spans="1:7" x14ac:dyDescent="0.25">
      <c r="A179" s="5"/>
      <c r="B179" s="5"/>
      <c r="C179" s="6"/>
      <c r="D179" s="6"/>
      <c r="E179" s="6"/>
      <c r="F179" s="6"/>
      <c r="G179" s="7"/>
    </row>
    <row r="180" spans="1:7" ht="16.5" x14ac:dyDescent="0.25">
      <c r="A180" s="4"/>
    </row>
  </sheetData>
  <mergeCells count="11">
    <mergeCell ref="A172:G172"/>
    <mergeCell ref="A1:G5"/>
    <mergeCell ref="A12:A13"/>
    <mergeCell ref="B12:B13"/>
    <mergeCell ref="D12:D13"/>
    <mergeCell ref="G12:G13"/>
    <mergeCell ref="A170:B170"/>
    <mergeCell ref="F10:G10"/>
    <mergeCell ref="A6:G6"/>
    <mergeCell ref="B8:G8"/>
    <mergeCell ref="B9:F9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A.</dc:creator>
  <cp:lastModifiedBy>OAI</cp:lastModifiedBy>
  <cp:lastPrinted>2023-03-03T16:31:51Z</cp:lastPrinted>
  <dcterms:created xsi:type="dcterms:W3CDTF">2018-11-02T15:06:00Z</dcterms:created>
  <dcterms:modified xsi:type="dcterms:W3CDTF">2023-03-20T14:37:35Z</dcterms:modified>
</cp:coreProperties>
</file>