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a.Genao\Desktop\OAI\Transparencia 2026\OAI 2026\Enero 2026\"/>
    </mc:Choice>
  </mc:AlternateContent>
  <xr:revisionPtr revIDLastSave="0" documentId="13_ncr:1_{67A5D668-6689-4627-BC9E-D4D78D5C68AD}" xr6:coauthVersionLast="47" xr6:coauthVersionMax="47" xr10:uidLastSave="{00000000-0000-0000-0000-000000000000}"/>
  <bookViews>
    <workbookView xWindow="-120" yWindow="-120" windowWidth="29040" windowHeight="15720" xr2:uid="{BA129092-CB85-48AB-B0CB-764B6B9AC68D}"/>
  </bookViews>
  <sheets>
    <sheet name="Oct-Nov-Dic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2" i="1" l="1"/>
  <c r="C152" i="1"/>
  <c r="B152" i="1"/>
  <c r="D151" i="1"/>
  <c r="C151" i="1"/>
  <c r="B151" i="1"/>
  <c r="D150" i="1"/>
  <c r="C150" i="1"/>
  <c r="B150" i="1"/>
  <c r="D149" i="1"/>
  <c r="C149" i="1"/>
  <c r="B149" i="1"/>
  <c r="D148" i="1"/>
  <c r="C148" i="1"/>
  <c r="B148" i="1"/>
  <c r="D147" i="1"/>
  <c r="C147" i="1"/>
  <c r="B147" i="1"/>
  <c r="D146" i="1"/>
  <c r="C146" i="1"/>
  <c r="B146" i="1"/>
  <c r="D145" i="1"/>
  <c r="C145" i="1"/>
  <c r="B145" i="1"/>
  <c r="D144" i="1"/>
  <c r="C144" i="1"/>
  <c r="B144" i="1"/>
  <c r="D143" i="1"/>
  <c r="C143" i="1"/>
  <c r="B143" i="1"/>
  <c r="D142" i="1"/>
  <c r="C142" i="1"/>
  <c r="B142" i="1"/>
  <c r="D141" i="1"/>
  <c r="C141" i="1"/>
  <c r="B141" i="1"/>
  <c r="D140" i="1"/>
  <c r="C140" i="1"/>
  <c r="B140" i="1"/>
  <c r="D139" i="1"/>
  <c r="C139" i="1"/>
  <c r="B139" i="1"/>
  <c r="D138" i="1"/>
  <c r="C138" i="1"/>
  <c r="B138" i="1"/>
  <c r="D137" i="1"/>
  <c r="C137" i="1"/>
  <c r="B137" i="1"/>
  <c r="D136" i="1"/>
  <c r="C136" i="1"/>
  <c r="B136" i="1"/>
  <c r="D135" i="1"/>
  <c r="C135" i="1"/>
  <c r="B135" i="1"/>
  <c r="D134" i="1"/>
  <c r="C134" i="1"/>
  <c r="B134" i="1"/>
  <c r="D133" i="1"/>
  <c r="C133" i="1"/>
  <c r="B133" i="1"/>
  <c r="D132" i="1"/>
  <c r="C132" i="1"/>
  <c r="B132" i="1"/>
  <c r="D131" i="1"/>
  <c r="C131" i="1"/>
  <c r="B131" i="1"/>
  <c r="D130" i="1"/>
  <c r="C130" i="1"/>
  <c r="B130" i="1"/>
  <c r="D129" i="1"/>
  <c r="C129" i="1"/>
  <c r="B129" i="1"/>
  <c r="D128" i="1"/>
  <c r="C128" i="1"/>
  <c r="B128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AC102" i="1"/>
  <c r="AB102" i="1"/>
  <c r="AA102" i="1"/>
  <c r="Z102" i="1"/>
  <c r="Y102" i="1"/>
  <c r="X102" i="1"/>
  <c r="W102" i="1"/>
  <c r="V102" i="1"/>
  <c r="U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AC101" i="1"/>
  <c r="AB101" i="1"/>
  <c r="AA101" i="1"/>
  <c r="Z101" i="1"/>
  <c r="Y101" i="1"/>
  <c r="X101" i="1"/>
  <c r="W101" i="1"/>
  <c r="V101" i="1"/>
  <c r="U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AC100" i="1"/>
  <c r="AB100" i="1"/>
  <c r="AA100" i="1"/>
  <c r="Z100" i="1"/>
  <c r="Y100" i="1"/>
  <c r="X100" i="1"/>
  <c r="W100" i="1"/>
  <c r="V100" i="1"/>
  <c r="U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AC99" i="1"/>
  <c r="AB99" i="1"/>
  <c r="AA99" i="1"/>
  <c r="Z99" i="1"/>
  <c r="Y99" i="1"/>
  <c r="X99" i="1"/>
  <c r="W99" i="1"/>
  <c r="V99" i="1"/>
  <c r="U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AC98" i="1"/>
  <c r="AB98" i="1"/>
  <c r="AA98" i="1"/>
  <c r="Z98" i="1"/>
  <c r="Y98" i="1"/>
  <c r="X98" i="1"/>
  <c r="W98" i="1"/>
  <c r="V98" i="1"/>
  <c r="U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AC97" i="1"/>
  <c r="AB97" i="1"/>
  <c r="AA97" i="1"/>
  <c r="Z97" i="1"/>
  <c r="Y97" i="1"/>
  <c r="X97" i="1"/>
  <c r="W97" i="1"/>
  <c r="V97" i="1"/>
  <c r="U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C96" i="1"/>
  <c r="AB96" i="1"/>
  <c r="AA96" i="1"/>
  <c r="Z96" i="1"/>
  <c r="Y96" i="1"/>
  <c r="X96" i="1"/>
  <c r="W96" i="1"/>
  <c r="V96" i="1"/>
  <c r="U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C95" i="1"/>
  <c r="AB95" i="1"/>
  <c r="AA95" i="1"/>
  <c r="Z95" i="1"/>
  <c r="Y95" i="1"/>
  <c r="X95" i="1"/>
  <c r="W95" i="1"/>
  <c r="V95" i="1"/>
  <c r="U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C94" i="1"/>
  <c r="AB94" i="1"/>
  <c r="AA94" i="1"/>
  <c r="Z94" i="1"/>
  <c r="Y94" i="1"/>
  <c r="X94" i="1"/>
  <c r="W94" i="1"/>
  <c r="V94" i="1"/>
  <c r="U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AH63" i="1"/>
  <c r="AB64" i="1" s="1"/>
  <c r="AF63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Z4" i="1"/>
  <c r="T101" i="1" l="1"/>
  <c r="T95" i="1"/>
  <c r="T96" i="1"/>
  <c r="T94" i="1"/>
  <c r="T102" i="1"/>
  <c r="T98" i="1"/>
  <c r="T100" i="1"/>
  <c r="T99" i="1"/>
  <c r="T97" i="1"/>
</calcChain>
</file>

<file path=xl/sharedStrings.xml><?xml version="1.0" encoding="utf-8"?>
<sst xmlns="http://schemas.openxmlformats.org/spreadsheetml/2006/main" count="264" uniqueCount="205">
  <si>
    <t xml:space="preserve">Ministerio de Salud Pública </t>
  </si>
  <si>
    <t xml:space="preserve">Este Documento es para enviarlo electornicamente por correo </t>
  </si>
  <si>
    <t>Viceministerio de Salud Colectiva</t>
  </si>
  <si>
    <t>Departamento de Bioestadística (DB)</t>
  </si>
  <si>
    <t>67-A</t>
  </si>
  <si>
    <t>INFORME MENSUAL DE PRODUCCIÓN DE SERVICIOS  CENTROS PRIVADOS</t>
  </si>
  <si>
    <t>Region:</t>
  </si>
  <si>
    <t>Provincia:</t>
  </si>
  <si>
    <t>SANTO DOMINGO DE GUZMAN</t>
  </si>
  <si>
    <t>Municipio/Area:</t>
  </si>
  <si>
    <t>DISTRITO NACIONAL</t>
  </si>
  <si>
    <t>Nombre del Centro:</t>
  </si>
  <si>
    <t>HOSPITAL MATERNO DRA. EVANGELINA RODUIGUEZ</t>
  </si>
  <si>
    <t>Mes:</t>
  </si>
  <si>
    <t>Octubre-Diciembre</t>
  </si>
  <si>
    <t xml:space="preserve">Año: </t>
  </si>
  <si>
    <t>Lado-A</t>
  </si>
  <si>
    <t>CONSULTAS EXTERNA</t>
  </si>
  <si>
    <t>SERVICIO DE:</t>
  </si>
  <si>
    <t>EDAD</t>
  </si>
  <si>
    <t>CONSULTA EXTERNA</t>
  </si>
  <si>
    <t>SEXO</t>
  </si>
  <si>
    <t>NACIONALIDAD</t>
  </si>
  <si>
    <t>TOTAL</t>
  </si>
  <si>
    <t>&lt;-1</t>
  </si>
  <si>
    <t>1-4</t>
  </si>
  <si>
    <t>5-9</t>
  </si>
  <si>
    <t>10-19</t>
  </si>
  <si>
    <t>20-29</t>
  </si>
  <si>
    <t>30-39</t>
  </si>
  <si>
    <t>40-49</t>
  </si>
  <si>
    <t>50-59</t>
  </si>
  <si>
    <t>60 Y MAS</t>
  </si>
  <si>
    <t>PRIM. VEZ</t>
  </si>
  <si>
    <t>Sub</t>
  </si>
  <si>
    <t>M</t>
  </si>
  <si>
    <t>F</t>
  </si>
  <si>
    <t>DOMINICANO</t>
  </si>
  <si>
    <t>HAITIANO</t>
  </si>
  <si>
    <t>OTROS</t>
  </si>
  <si>
    <t>en el año</t>
  </si>
  <si>
    <t>Secuente</t>
  </si>
  <si>
    <t>1.Medicina General</t>
  </si>
  <si>
    <t>1.Pediatría</t>
  </si>
  <si>
    <t>1.Obstetricia</t>
  </si>
  <si>
    <t>1.Ginecología</t>
  </si>
  <si>
    <t>1.Medicina Interna</t>
  </si>
  <si>
    <t>1.Medicina Familiar</t>
  </si>
  <si>
    <t>1.Cardiología</t>
  </si>
  <si>
    <t>1.Gastroenterología</t>
  </si>
  <si>
    <t>1.Dermatología</t>
  </si>
  <si>
    <t>1.Endocrinología</t>
  </si>
  <si>
    <t>1.Neumología</t>
  </si>
  <si>
    <t>1.Salud Mental</t>
  </si>
  <si>
    <t>1.Neurología</t>
  </si>
  <si>
    <t>1.Nefrología</t>
  </si>
  <si>
    <t>1.Oncologia</t>
  </si>
  <si>
    <t>1.Nutrición</t>
  </si>
  <si>
    <t>1.Reumatología</t>
  </si>
  <si>
    <t>1.Geriatría</t>
  </si>
  <si>
    <t>1. Discapacidad</t>
  </si>
  <si>
    <t>1. Rehabilitacion</t>
  </si>
  <si>
    <t>1.Cirug. Pediatrica</t>
  </si>
  <si>
    <t>1.Infectologia</t>
  </si>
  <si>
    <t>1.Hematologia</t>
  </si>
  <si>
    <t>1.Perinatologia</t>
  </si>
  <si>
    <t>1.Cirugía General</t>
  </si>
  <si>
    <t>1.Ortopedia</t>
  </si>
  <si>
    <t>1.Urología</t>
  </si>
  <si>
    <t>1.Oftalmología</t>
  </si>
  <si>
    <t>1.Otorrino</t>
  </si>
  <si>
    <t>1.Maxilo- Facial</t>
  </si>
  <si>
    <t>1.Fisiatría</t>
  </si>
  <si>
    <t>1.Cirugía Plástica</t>
  </si>
  <si>
    <t>1.Neurocirugía</t>
  </si>
  <si>
    <t>1.Cirug. Cardiovascul.</t>
  </si>
  <si>
    <t>1.Otras Consultas</t>
  </si>
  <si>
    <t>Total de Consultas</t>
  </si>
  <si>
    <r>
      <t xml:space="preserve">EMERGENCIAS      </t>
    </r>
    <r>
      <rPr>
        <b/>
        <sz val="9"/>
        <rFont val="Calibri"/>
        <family val="2"/>
      </rPr>
      <t>→</t>
    </r>
  </si>
  <si>
    <t xml:space="preserve">TOTAL DE SERVICIOS EXTERNO </t>
  </si>
  <si>
    <t>(CONSULTAS + EMERGENCIAS)</t>
  </si>
  <si>
    <t>CONTINUA AL DORSO</t>
  </si>
  <si>
    <t>Lado-B</t>
  </si>
  <si>
    <t>HOSPITALIZACION</t>
  </si>
  <si>
    <t>Ingresos</t>
  </si>
  <si>
    <t>EGRESOS</t>
  </si>
  <si>
    <t>Días Paciente</t>
  </si>
  <si>
    <t>Num. De Camas</t>
  </si>
  <si>
    <t>Días Camas</t>
  </si>
  <si>
    <t>%  Ocupacion</t>
  </si>
  <si>
    <t>Promedio Estadia</t>
  </si>
  <si>
    <t>Paciente/Inicio Periodo</t>
  </si>
  <si>
    <t>Altas</t>
  </si>
  <si>
    <t>Def.       (-48h)</t>
  </si>
  <si>
    <t>Def. (+48h)</t>
  </si>
  <si>
    <t>Total</t>
  </si>
  <si>
    <t xml:space="preserve">Cantidad de dias del Mes Seleccionado </t>
  </si>
  <si>
    <t>Meses</t>
  </si>
  <si>
    <t>Dias</t>
  </si>
  <si>
    <t>2.Med. General</t>
  </si>
  <si>
    <t>2.Pediatría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</si>
  <si>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</si>
  <si>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</si>
  <si>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2.Obstetricia</t>
  </si>
  <si>
    <t>2.Ginecología</t>
  </si>
  <si>
    <t>2.Med. interna</t>
  </si>
  <si>
    <t>2.Cardiología</t>
  </si>
  <si>
    <t>2.Nefrología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</si>
  <si>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</si>
  <si>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</si>
  <si>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2.Gastroenterología</t>
  </si>
  <si>
    <t>2.Endocrinología</t>
  </si>
  <si>
    <t>2.Neumología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</si>
  <si>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</si>
  <si>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2.Cirugía Gral.</t>
  </si>
  <si>
    <t>2.Oftalmol-Otorrino</t>
  </si>
  <si>
    <t>2.Ortopedia</t>
  </si>
  <si>
    <t>2.Urología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</si>
  <si>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</si>
  <si>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2.Neurocirugía</t>
  </si>
  <si>
    <t>2.Hematologia</t>
  </si>
  <si>
    <t>2.Geriatría</t>
  </si>
  <si>
    <t>2. Discapacidad</t>
  </si>
  <si>
    <t>2. Rehabilitacion</t>
  </si>
  <si>
    <t>2.Psiquiatría</t>
  </si>
  <si>
    <t>2.Cuidad. Intens.</t>
  </si>
  <si>
    <t>2.Otras Especialidades</t>
  </si>
  <si>
    <t>SALUD REPRODUCTIVA</t>
  </si>
  <si>
    <t>Nacionalidad</t>
  </si>
  <si>
    <t xml:space="preserve">Partos y Nacimientos </t>
  </si>
  <si>
    <t>DOMINCANA</t>
  </si>
  <si>
    <t>HAITIANA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</si>
  <si>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</si>
  <si>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</si>
  <si>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</si>
  <si>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</si>
  <si>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</si>
  <si>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</si>
  <si>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</si>
  <si>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</si>
  <si>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</si>
  <si>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</si>
  <si>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</si>
  <si>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</si>
  <si>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</si>
  <si>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</si>
  <si>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</si>
  <si>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</si>
  <si>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</si>
  <si>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</si>
  <si>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Prematuridad</t>
  </si>
  <si>
    <t>Malformación congenita</t>
  </si>
  <si>
    <t xml:space="preserve">Violencia de Genero </t>
  </si>
  <si>
    <t>Fisica</t>
  </si>
  <si>
    <t>psicologica</t>
  </si>
  <si>
    <t>Sexual </t>
  </si>
  <si>
    <t>DISCAPACIDAD</t>
  </si>
  <si>
    <t>1. Diagnostico medico según la CIE-0</t>
  </si>
  <si>
    <t>2. Uso de ayuda tecnicas externas</t>
  </si>
  <si>
    <t>SI</t>
  </si>
  <si>
    <t>NO</t>
  </si>
  <si>
    <t>3. Tipo de ayuda tecnicas externas</t>
  </si>
  <si>
    <t xml:space="preserve">Baston </t>
  </si>
  <si>
    <t>Silla de ruedas</t>
  </si>
  <si>
    <t>Muletas</t>
  </si>
  <si>
    <t>Audifonos</t>
  </si>
  <si>
    <t>4. Rango de tiempo para limitación</t>
  </si>
  <si>
    <t>permanente (menos de 10 años)</t>
  </si>
  <si>
    <t>permanete (mayor de 10 años)</t>
  </si>
  <si>
    <t>Congenita</t>
  </si>
  <si>
    <t>OTROS DATOS</t>
  </si>
  <si>
    <t>Externo</t>
  </si>
  <si>
    <t>Interno</t>
  </si>
  <si>
    <t>Exámenes de Patología</t>
  </si>
  <si>
    <t>Radiografía</t>
  </si>
  <si>
    <t>Sonografía</t>
  </si>
  <si>
    <t>Tomografía</t>
  </si>
  <si>
    <t>Resonancia Magnética</t>
  </si>
  <si>
    <t>Ecografía</t>
  </si>
  <si>
    <t>Fluoroscopia</t>
  </si>
  <si>
    <t>Gammagrafia</t>
  </si>
  <si>
    <t>Mamografía</t>
  </si>
  <si>
    <t>Electrocardiograma</t>
  </si>
  <si>
    <t>Endoscopia</t>
  </si>
  <si>
    <t>Cistoscopia</t>
  </si>
  <si>
    <t>Rectocismoidoscopia</t>
  </si>
  <si>
    <t>Electroencefalografía</t>
  </si>
  <si>
    <t>Prueba de Esfuerzo</t>
  </si>
  <si>
    <t>Laparoscopia</t>
  </si>
  <si>
    <t>Prueba de Laboratorio</t>
  </si>
  <si>
    <t>Transfusiones</t>
  </si>
  <si>
    <t>Colposcopia</t>
  </si>
  <si>
    <t>Otros Datos</t>
  </si>
  <si>
    <t>No De Muertes por Accidentes de Transito</t>
  </si>
  <si>
    <t>No De Papanicolaou</t>
  </si>
  <si>
    <t>No De Embarazadas Adolescentes en Control</t>
  </si>
  <si>
    <t>No  De Procedimientos Odontológico</t>
  </si>
  <si>
    <t xml:space="preserve">Atencion a Accidentes de Transito </t>
  </si>
  <si>
    <t>FIRMA DEL RESPONSABLE</t>
  </si>
  <si>
    <t>FECHA DE ENVIÓ</t>
  </si>
  <si>
    <t>OBSERVACIONES:</t>
  </si>
  <si>
    <t>DIGITADO POR</t>
  </si>
  <si>
    <t>VALIDADO POR</t>
  </si>
  <si>
    <t>SISTEMA DE INFORMACIÓN Y ESTADÍSTICA DE SALUD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</si>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</sst>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.00;[Red]#,##0.00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 Black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indexed="10"/>
      <name val="Calibri"/>
      <family val="2"/>
    </font>
    <font>
      <b/>
      <sz val="11"/>
      <name val="Arial"/>
      <family val="2"/>
    </font>
    <font>
      <b/>
      <sz val="10"/>
      <name val="Arial Black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8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9"/>
      <color indexed="8"/>
      <name val="Arial"/>
      <family val="2"/>
    </font>
    <font>
      <sz val="12"/>
      <name val="Arial Narrow"/>
      <family val="2"/>
    </font>
    <font>
      <b/>
      <sz val="10"/>
      <color indexed="8"/>
      <name val="Calibri"/>
      <family val="2"/>
    </font>
    <font>
      <sz val="11"/>
      <name val="Arial Narrow"/>
      <family val="2"/>
    </font>
    <font>
      <b/>
      <sz val="12"/>
      <name val="Garamond"/>
      <family val="1"/>
    </font>
    <font>
      <sz val="11"/>
      <name val="Times New Roman"/>
      <family val="1"/>
    </font>
    <font>
      <b/>
      <sz val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60"/>
      <name val="Calibri"/>
      <family val="2"/>
    </font>
    <font>
      <b/>
      <u/>
      <sz val="11"/>
      <color indexed="60"/>
      <name val="Calibri"/>
      <family val="2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sz val="8"/>
      <color rgb="FF222222"/>
      <name val="Times New Roman"/>
      <family val="1"/>
    </font>
    <font>
      <sz val="8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28">
    <xf numFmtId="0" fontId="0" fillId="0" borderId="0" xfId="0"/>
    <xf numFmtId="0" fontId="2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8" fillId="0" borderId="0" xfId="0" applyFont="1"/>
    <xf numFmtId="3" fontId="9" fillId="0" borderId="1" xfId="0" applyNumberFormat="1" applyFont="1" applyBorder="1"/>
    <xf numFmtId="0" fontId="8" fillId="0" borderId="1" xfId="0" applyFont="1" applyBorder="1"/>
    <xf numFmtId="0" fontId="9" fillId="0" borderId="0" xfId="0" applyFont="1" applyAlignment="1">
      <alignment horizontal="left"/>
    </xf>
    <xf numFmtId="0" fontId="10" fillId="0" borderId="0" xfId="0" applyFont="1"/>
    <xf numFmtId="0" fontId="0" fillId="0" borderId="0" xfId="0" applyProtection="1">
      <protection locked="0"/>
    </xf>
    <xf numFmtId="0" fontId="5" fillId="0" borderId="0" xfId="0" applyFont="1" applyAlignment="1">
      <alignment wrapText="1"/>
    </xf>
    <xf numFmtId="0" fontId="9" fillId="0" borderId="0" xfId="0" applyFont="1"/>
    <xf numFmtId="14" fontId="6" fillId="0" borderId="0" xfId="0" applyNumberFormat="1" applyFont="1"/>
    <xf numFmtId="1" fontId="9" fillId="0" borderId="0" xfId="0" applyNumberFormat="1" applyFont="1"/>
    <xf numFmtId="14" fontId="3" fillId="0" borderId="0" xfId="0" applyNumberFormat="1" applyFont="1" applyAlignment="1">
      <alignment horizontal="left"/>
    </xf>
    <xf numFmtId="14" fontId="9" fillId="0" borderId="0" xfId="0" applyNumberFormat="1" applyFont="1" applyAlignment="1">
      <alignment horizontal="center"/>
    </xf>
    <xf numFmtId="0" fontId="12" fillId="4" borderId="5" xfId="0" applyFont="1" applyFill="1" applyBorder="1" applyAlignment="1">
      <alignment horizontal="center"/>
    </xf>
    <xf numFmtId="49" fontId="14" fillId="3" borderId="11" xfId="0" applyNumberFormat="1" applyFont="1" applyFill="1" applyBorder="1" applyAlignment="1">
      <alignment horizontal="center" vertical="center" wrapText="1"/>
    </xf>
    <xf numFmtId="49" fontId="13" fillId="4" borderId="11" xfId="0" applyNumberFormat="1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4" fillId="3" borderId="14" xfId="0" applyNumberFormat="1" applyFont="1" applyFill="1" applyBorder="1" applyAlignment="1">
      <alignment horizontal="center" vertical="center"/>
    </xf>
    <xf numFmtId="49" fontId="14" fillId="3" borderId="15" xfId="0" applyNumberFormat="1" applyFont="1" applyFill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vertical="center"/>
    </xf>
    <xf numFmtId="0" fontId="15" fillId="0" borderId="24" xfId="0" applyFont="1" applyBorder="1"/>
    <xf numFmtId="3" fontId="15" fillId="0" borderId="24" xfId="0" applyNumberFormat="1" applyFont="1" applyBorder="1" applyAlignment="1" applyProtection="1">
      <alignment horizontal="right"/>
      <protection locked="0"/>
    </xf>
    <xf numFmtId="3" fontId="11" fillId="0" borderId="24" xfId="0" applyNumberFormat="1" applyFont="1" applyBorder="1" applyAlignment="1">
      <alignment horizontal="right"/>
    </xf>
    <xf numFmtId="0" fontId="16" fillId="0" borderId="24" xfId="0" applyFont="1" applyBorder="1"/>
    <xf numFmtId="3" fontId="11" fillId="3" borderId="24" xfId="0" applyNumberFormat="1" applyFont="1" applyFill="1" applyBorder="1" applyAlignment="1">
      <alignment horizontal="right"/>
    </xf>
    <xf numFmtId="0" fontId="15" fillId="0" borderId="25" xfId="0" applyFont="1" applyBorder="1"/>
    <xf numFmtId="3" fontId="15" fillId="0" borderId="25" xfId="0" applyNumberFormat="1" applyFont="1" applyBorder="1" applyAlignment="1" applyProtection="1">
      <alignment horizontal="right"/>
      <protection locked="0"/>
    </xf>
    <xf numFmtId="3" fontId="15" fillId="0" borderId="26" xfId="0" applyNumberFormat="1" applyFont="1" applyBorder="1" applyAlignment="1" applyProtection="1">
      <alignment horizontal="right"/>
      <protection locked="0"/>
    </xf>
    <xf numFmtId="3" fontId="11" fillId="0" borderId="25" xfId="0" applyNumberFormat="1" applyFont="1" applyBorder="1" applyAlignment="1">
      <alignment horizontal="right"/>
    </xf>
    <xf numFmtId="0" fontId="16" fillId="0" borderId="25" xfId="0" applyFont="1" applyBorder="1"/>
    <xf numFmtId="3" fontId="11" fillId="3" borderId="25" xfId="0" applyNumberFormat="1" applyFont="1" applyFill="1" applyBorder="1" applyAlignment="1">
      <alignment horizontal="right"/>
    </xf>
    <xf numFmtId="3" fontId="17" fillId="0" borderId="25" xfId="0" applyNumberFormat="1" applyFont="1" applyBorder="1" applyAlignment="1">
      <alignment horizontal="right"/>
    </xf>
    <xf numFmtId="3" fontId="17" fillId="2" borderId="25" xfId="0" applyNumberFormat="1" applyFont="1" applyFill="1" applyBorder="1" applyAlignment="1" applyProtection="1">
      <alignment horizontal="right"/>
      <protection locked="0"/>
    </xf>
    <xf numFmtId="3" fontId="15" fillId="0" borderId="25" xfId="0" applyNumberFormat="1" applyFont="1" applyBorder="1" applyAlignment="1">
      <alignment horizontal="right"/>
    </xf>
    <xf numFmtId="3" fontId="15" fillId="2" borderId="25" xfId="0" applyNumberFormat="1" applyFont="1" applyFill="1" applyBorder="1" applyAlignment="1" applyProtection="1">
      <alignment horizontal="right"/>
      <protection locked="0"/>
    </xf>
    <xf numFmtId="0" fontId="5" fillId="0" borderId="0" xfId="0" applyFont="1"/>
    <xf numFmtId="0" fontId="15" fillId="0" borderId="25" xfId="0" applyFont="1" applyBorder="1" applyAlignment="1">
      <alignment horizontal="right"/>
    </xf>
    <xf numFmtId="3" fontId="11" fillId="3" borderId="25" xfId="0" applyNumberFormat="1" applyFont="1" applyFill="1" applyBorder="1" applyAlignment="1" applyProtection="1">
      <alignment horizontal="right"/>
      <protection locked="0"/>
    </xf>
    <xf numFmtId="3" fontId="11" fillId="3" borderId="25" xfId="0" applyNumberFormat="1" applyFont="1" applyFill="1" applyBorder="1" applyProtection="1">
      <protection locked="0"/>
    </xf>
    <xf numFmtId="0" fontId="18" fillId="0" borderId="25" xfId="0" applyFont="1" applyBorder="1"/>
    <xf numFmtId="0" fontId="0" fillId="0" borderId="25" xfId="0" applyBorder="1"/>
    <xf numFmtId="0" fontId="0" fillId="4" borderId="25" xfId="0" applyFill="1" applyBorder="1"/>
    <xf numFmtId="0" fontId="19" fillId="0" borderId="25" xfId="0" applyFont="1" applyBorder="1"/>
    <xf numFmtId="0" fontId="20" fillId="0" borderId="25" xfId="0" applyFont="1" applyBorder="1"/>
    <xf numFmtId="0" fontId="21" fillId="0" borderId="25" xfId="0" applyFont="1" applyBorder="1"/>
    <xf numFmtId="0" fontId="21" fillId="4" borderId="25" xfId="0" applyFont="1" applyFill="1" applyBorder="1" applyAlignment="1">
      <alignment horizontal="right"/>
    </xf>
    <xf numFmtId="0" fontId="22" fillId="0" borderId="25" xfId="0" applyFont="1" applyBorder="1"/>
    <xf numFmtId="0" fontId="16" fillId="0" borderId="25" xfId="0" applyFont="1" applyBorder="1" applyAlignment="1">
      <alignment horizontal="right"/>
    </xf>
    <xf numFmtId="3" fontId="12" fillId="3" borderId="25" xfId="0" applyNumberFormat="1" applyFont="1" applyFill="1" applyBorder="1" applyAlignment="1" applyProtection="1">
      <alignment horizontal="right"/>
      <protection locked="0"/>
    </xf>
    <xf numFmtId="0" fontId="15" fillId="0" borderId="27" xfId="0" applyFont="1" applyBorder="1"/>
    <xf numFmtId="0" fontId="15" fillId="0" borderId="27" xfId="0" applyFont="1" applyBorder="1" applyAlignment="1" applyProtection="1">
      <alignment horizontal="right"/>
      <protection locked="0"/>
    </xf>
    <xf numFmtId="0" fontId="20" fillId="0" borderId="27" xfId="0" applyFont="1" applyBorder="1"/>
    <xf numFmtId="0" fontId="22" fillId="0" borderId="27" xfId="0" applyFont="1" applyBorder="1"/>
    <xf numFmtId="0" fontId="16" fillId="0" borderId="27" xfId="0" applyFont="1" applyBorder="1" applyAlignment="1">
      <alignment horizontal="right"/>
    </xf>
    <xf numFmtId="0" fontId="15" fillId="0" borderId="28" xfId="0" applyFont="1" applyBorder="1" applyAlignment="1" applyProtection="1">
      <alignment horizontal="right"/>
      <protection locked="0"/>
    </xf>
    <xf numFmtId="3" fontId="11" fillId="0" borderId="27" xfId="0" applyNumberFormat="1" applyFont="1" applyBorder="1" applyAlignment="1">
      <alignment horizontal="right"/>
    </xf>
    <xf numFmtId="0" fontId="16" fillId="0" borderId="27" xfId="0" applyFont="1" applyBorder="1"/>
    <xf numFmtId="3" fontId="12" fillId="3" borderId="27" xfId="0" applyNumberFormat="1" applyFont="1" applyFill="1" applyBorder="1" applyAlignment="1" applyProtection="1">
      <alignment horizontal="right"/>
      <protection locked="0"/>
    </xf>
    <xf numFmtId="0" fontId="11" fillId="0" borderId="4" xfId="0" applyFont="1" applyBorder="1"/>
    <xf numFmtId="3" fontId="11" fillId="2" borderId="10" xfId="0" applyNumberFormat="1" applyFont="1" applyFill="1" applyBorder="1" applyAlignment="1">
      <alignment horizontal="right"/>
    </xf>
    <xf numFmtId="0" fontId="15" fillId="0" borderId="10" xfId="0" applyFont="1" applyBorder="1"/>
    <xf numFmtId="0" fontId="15" fillId="0" borderId="10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3" fontId="11" fillId="2" borderId="6" xfId="0" applyNumberFormat="1" applyFont="1" applyFill="1" applyBorder="1" applyAlignment="1">
      <alignment horizontal="right"/>
    </xf>
    <xf numFmtId="3" fontId="11" fillId="2" borderId="7" xfId="0" applyNumberFormat="1" applyFont="1" applyFill="1" applyBorder="1" applyAlignment="1">
      <alignment horizontal="right"/>
    </xf>
    <xf numFmtId="3" fontId="11" fillId="0" borderId="10" xfId="0" applyNumberFormat="1" applyFont="1" applyBorder="1" applyAlignment="1">
      <alignment horizontal="right"/>
    </xf>
    <xf numFmtId="3" fontId="12" fillId="3" borderId="8" xfId="0" applyNumberFormat="1" applyFont="1" applyFill="1" applyBorder="1" applyAlignment="1" applyProtection="1">
      <alignment horizontal="right"/>
      <protection locked="0"/>
    </xf>
    <xf numFmtId="0" fontId="11" fillId="5" borderId="4" xfId="0" applyFont="1" applyFill="1" applyBorder="1"/>
    <xf numFmtId="0" fontId="11" fillId="5" borderId="29" xfId="0" quotePrefix="1" applyFont="1" applyFill="1" applyBorder="1" applyAlignment="1">
      <alignment horizontal="right"/>
    </xf>
    <xf numFmtId="0" fontId="11" fillId="5" borderId="30" xfId="0" quotePrefix="1" applyFont="1" applyFill="1" applyBorder="1" applyAlignment="1">
      <alignment horizontal="right"/>
    </xf>
    <xf numFmtId="0" fontId="15" fillId="6" borderId="14" xfId="0" applyFont="1" applyFill="1" applyBorder="1" applyAlignment="1">
      <alignment horizontal="right"/>
    </xf>
    <xf numFmtId="0" fontId="15" fillId="6" borderId="31" xfId="0" applyFont="1" applyFill="1" applyBorder="1" applyAlignment="1">
      <alignment horizontal="right"/>
    </xf>
    <xf numFmtId="0" fontId="11" fillId="5" borderId="5" xfId="0" quotePrefix="1" applyFont="1" applyFill="1" applyBorder="1" applyAlignment="1">
      <alignment horizontal="right"/>
    </xf>
    <xf numFmtId="0" fontId="11" fillId="5" borderId="14" xfId="0" quotePrefix="1" applyFont="1" applyFill="1" applyBorder="1" applyAlignment="1">
      <alignment horizontal="right"/>
    </xf>
    <xf numFmtId="0" fontId="11" fillId="6" borderId="14" xfId="0" quotePrefix="1" applyFont="1" applyFill="1" applyBorder="1" applyAlignment="1">
      <alignment horizontal="right"/>
    </xf>
    <xf numFmtId="3" fontId="11" fillId="6" borderId="14" xfId="0" applyNumberFormat="1" applyFont="1" applyFill="1" applyBorder="1" applyAlignment="1" applyProtection="1">
      <alignment horizontal="right"/>
      <protection locked="0"/>
    </xf>
    <xf numFmtId="3" fontId="12" fillId="6" borderId="15" xfId="0" applyNumberFormat="1" applyFont="1" applyFill="1" applyBorder="1" applyAlignment="1" applyProtection="1">
      <alignment horizontal="right"/>
      <protection locked="0"/>
    </xf>
    <xf numFmtId="0" fontId="14" fillId="0" borderId="32" xfId="0" applyFont="1" applyBorder="1"/>
    <xf numFmtId="0" fontId="14" fillId="0" borderId="33" xfId="0" applyFont="1" applyBorder="1"/>
    <xf numFmtId="0" fontId="16" fillId="0" borderId="0" xfId="0" applyFont="1"/>
    <xf numFmtId="0" fontId="20" fillId="0" borderId="0" xfId="0" applyFont="1"/>
    <xf numFmtId="0" fontId="16" fillId="0" borderId="0" xfId="0" applyFont="1" applyAlignment="1">
      <alignment horizontal="center"/>
    </xf>
    <xf numFmtId="3" fontId="12" fillId="0" borderId="0" xfId="0" applyNumberFormat="1" applyFont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24" fillId="0" borderId="0" xfId="0" applyFont="1"/>
    <xf numFmtId="0" fontId="24" fillId="0" borderId="0" xfId="0" applyFont="1" applyAlignment="1" applyProtection="1">
      <alignment horizontal="left"/>
      <protection locked="0"/>
    </xf>
    <xf numFmtId="164" fontId="25" fillId="0" borderId="0" xfId="2" applyFont="1" applyBorder="1" applyAlignment="1"/>
    <xf numFmtId="0" fontId="11" fillId="3" borderId="4" xfId="0" applyFont="1" applyFill="1" applyBorder="1" applyAlignment="1">
      <alignment vertical="center" wrapText="1"/>
    </xf>
    <xf numFmtId="49" fontId="14" fillId="3" borderId="31" xfId="0" applyNumberFormat="1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vertical="center"/>
    </xf>
    <xf numFmtId="0" fontId="14" fillId="3" borderId="16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/>
    </xf>
    <xf numFmtId="0" fontId="11" fillId="3" borderId="13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wrapText="1"/>
    </xf>
    <xf numFmtId="0" fontId="11" fillId="3" borderId="15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7" fillId="0" borderId="41" xfId="0" applyFont="1" applyBorder="1"/>
    <xf numFmtId="0" fontId="27" fillId="0" borderId="37" xfId="0" applyFont="1" applyBorder="1"/>
    <xf numFmtId="0" fontId="27" fillId="0" borderId="38" xfId="0" applyFont="1" applyBorder="1"/>
    <xf numFmtId="3" fontId="17" fillId="0" borderId="41" xfId="0" applyNumberFormat="1" applyFont="1" applyBorder="1" applyProtection="1">
      <protection locked="0"/>
    </xf>
    <xf numFmtId="3" fontId="17" fillId="0" borderId="38" xfId="0" applyNumberFormat="1" applyFont="1" applyBorder="1" applyProtection="1">
      <protection locked="0"/>
    </xf>
    <xf numFmtId="3" fontId="17" fillId="0" borderId="36" xfId="0" applyNumberFormat="1" applyFont="1" applyBorder="1" applyProtection="1">
      <protection locked="0"/>
    </xf>
    <xf numFmtId="3" fontId="17" fillId="0" borderId="37" xfId="0" applyNumberFormat="1" applyFont="1" applyBorder="1" applyProtection="1">
      <protection locked="0"/>
    </xf>
    <xf numFmtId="3" fontId="17" fillId="0" borderId="42" xfId="3" applyNumberFormat="1" applyFont="1" applyBorder="1" applyProtection="1">
      <protection locked="0"/>
    </xf>
    <xf numFmtId="3" fontId="17" fillId="0" borderId="41" xfId="3" applyNumberFormat="1" applyFont="1" applyBorder="1" applyAlignment="1" applyProtection="1">
      <protection locked="0"/>
    </xf>
    <xf numFmtId="3" fontId="17" fillId="0" borderId="37" xfId="3" applyNumberFormat="1" applyFont="1" applyBorder="1" applyAlignment="1" applyProtection="1">
      <protection locked="0"/>
    </xf>
    <xf numFmtId="0" fontId="17" fillId="0" borderId="37" xfId="0" applyFont="1" applyBorder="1" applyProtection="1">
      <protection locked="0"/>
    </xf>
    <xf numFmtId="3" fontId="11" fillId="3" borderId="38" xfId="3" applyNumberFormat="1" applyFont="1" applyFill="1" applyBorder="1"/>
    <xf numFmtId="3" fontId="17" fillId="0" borderId="36" xfId="3" applyNumberFormat="1" applyFont="1" applyBorder="1" applyProtection="1">
      <protection locked="0"/>
    </xf>
    <xf numFmtId="3" fontId="17" fillId="0" borderId="37" xfId="3" applyNumberFormat="1" applyFont="1" applyBorder="1" applyProtection="1">
      <protection locked="0"/>
    </xf>
    <xf numFmtId="3" fontId="17" fillId="3" borderId="37" xfId="3" applyNumberFormat="1" applyFont="1" applyFill="1" applyBorder="1" applyProtection="1"/>
    <xf numFmtId="165" fontId="15" fillId="3" borderId="37" xfId="3" applyNumberFormat="1" applyFont="1" applyFill="1" applyBorder="1" applyAlignment="1" applyProtection="1"/>
    <xf numFmtId="165" fontId="17" fillId="3" borderId="43" xfId="3" applyNumberFormat="1" applyFont="1" applyFill="1" applyBorder="1" applyProtection="1"/>
    <xf numFmtId="3" fontId="17" fillId="0" borderId="3" xfId="0" applyNumberFormat="1" applyFont="1" applyBorder="1" applyProtection="1">
      <protection locked="0"/>
    </xf>
    <xf numFmtId="0" fontId="27" fillId="0" borderId="44" xfId="0" applyFont="1" applyBorder="1"/>
    <xf numFmtId="0" fontId="27" fillId="0" borderId="25" xfId="0" applyFont="1" applyBorder="1"/>
    <xf numFmtId="0" fontId="27" fillId="0" borderId="45" xfId="0" applyFont="1" applyBorder="1"/>
    <xf numFmtId="3" fontId="17" fillId="0" borderId="44" xfId="0" applyNumberFormat="1" applyFont="1" applyBorder="1" applyProtection="1">
      <protection locked="0"/>
    </xf>
    <xf numFmtId="3" fontId="17" fillId="0" borderId="45" xfId="0" applyNumberFormat="1" applyFont="1" applyBorder="1" applyProtection="1">
      <protection locked="0"/>
    </xf>
    <xf numFmtId="3" fontId="17" fillId="0" borderId="46" xfId="0" applyNumberFormat="1" applyFont="1" applyBorder="1" applyProtection="1">
      <protection locked="0"/>
    </xf>
    <xf numFmtId="3" fontId="17" fillId="0" borderId="25" xfId="0" applyNumberFormat="1" applyFont="1" applyBorder="1" applyProtection="1">
      <protection locked="0"/>
    </xf>
    <xf numFmtId="3" fontId="17" fillId="0" borderId="26" xfId="3" applyNumberFormat="1" applyFont="1" applyBorder="1" applyProtection="1">
      <protection locked="0"/>
    </xf>
    <xf numFmtId="3" fontId="17" fillId="0" borderId="47" xfId="3" applyNumberFormat="1" applyFont="1" applyBorder="1" applyAlignment="1" applyProtection="1">
      <protection locked="0"/>
    </xf>
    <xf numFmtId="3" fontId="17" fillId="0" borderId="24" xfId="3" applyNumberFormat="1" applyFont="1" applyBorder="1" applyAlignment="1" applyProtection="1">
      <protection locked="0"/>
    </xf>
    <xf numFmtId="0" fontId="17" fillId="0" borderId="24" xfId="0" applyFont="1" applyBorder="1" applyProtection="1">
      <protection locked="0"/>
    </xf>
    <xf numFmtId="3" fontId="11" fillId="3" borderId="45" xfId="3" applyNumberFormat="1" applyFont="1" applyFill="1" applyBorder="1"/>
    <xf numFmtId="3" fontId="17" fillId="0" borderId="46" xfId="3" applyNumberFormat="1" applyFont="1" applyBorder="1" applyProtection="1">
      <protection locked="0"/>
    </xf>
    <xf numFmtId="3" fontId="17" fillId="0" borderId="25" xfId="3" applyNumberFormat="1" applyFont="1" applyBorder="1" applyProtection="1">
      <protection locked="0"/>
    </xf>
    <xf numFmtId="3" fontId="17" fillId="3" borderId="25" xfId="3" applyNumberFormat="1" applyFont="1" applyFill="1" applyBorder="1" applyProtection="1"/>
    <xf numFmtId="165" fontId="15" fillId="3" borderId="25" xfId="3" applyNumberFormat="1" applyFont="1" applyFill="1" applyBorder="1" applyAlignment="1" applyProtection="1"/>
    <xf numFmtId="165" fontId="17" fillId="3" borderId="26" xfId="3" applyNumberFormat="1" applyFont="1" applyFill="1" applyBorder="1" applyProtection="1"/>
    <xf numFmtId="3" fontId="17" fillId="0" borderId="12" xfId="0" applyNumberFormat="1" applyFont="1" applyBorder="1" applyProtection="1">
      <protection locked="0"/>
    </xf>
    <xf numFmtId="0" fontId="3" fillId="0" borderId="44" xfId="0" applyFont="1" applyBorder="1"/>
    <xf numFmtId="0" fontId="3" fillId="0" borderId="25" xfId="0" applyFont="1" applyBorder="1"/>
    <xf numFmtId="0" fontId="3" fillId="0" borderId="45" xfId="0" applyFont="1" applyBorder="1"/>
    <xf numFmtId="0" fontId="28" fillId="0" borderId="0" xfId="0" applyFont="1" applyAlignment="1">
      <alignment horizontal="left" vertical="top" wrapText="1"/>
    </xf>
    <xf numFmtId="18" fontId="0" fillId="0" borderId="0" xfId="0" applyNumberFormat="1"/>
    <xf numFmtId="3" fontId="17" fillId="0" borderId="39" xfId="0" applyNumberFormat="1" applyFont="1" applyBorder="1" applyProtection="1">
      <protection locked="0"/>
    </xf>
    <xf numFmtId="3" fontId="17" fillId="0" borderId="27" xfId="0" applyNumberFormat="1" applyFont="1" applyBorder="1" applyProtection="1">
      <protection locked="0"/>
    </xf>
    <xf numFmtId="3" fontId="17" fillId="0" borderId="40" xfId="0" applyNumberFormat="1" applyFont="1" applyBorder="1" applyProtection="1">
      <protection locked="0"/>
    </xf>
    <xf numFmtId="3" fontId="17" fillId="0" borderId="49" xfId="0" applyNumberFormat="1" applyFont="1" applyBorder="1" applyProtection="1">
      <protection locked="0"/>
    </xf>
    <xf numFmtId="0" fontId="8" fillId="3" borderId="50" xfId="0" applyFont="1" applyFill="1" applyBorder="1"/>
    <xf numFmtId="0" fontId="8" fillId="3" borderId="51" xfId="0" applyFont="1" applyFill="1" applyBorder="1"/>
    <xf numFmtId="0" fontId="8" fillId="3" borderId="52" xfId="0" applyFont="1" applyFill="1" applyBorder="1"/>
    <xf numFmtId="3" fontId="11" fillId="3" borderId="50" xfId="3" applyNumberFormat="1" applyFont="1" applyFill="1" applyBorder="1"/>
    <xf numFmtId="3" fontId="11" fillId="3" borderId="52" xfId="3" applyNumberFormat="1" applyFont="1" applyFill="1" applyBorder="1"/>
    <xf numFmtId="3" fontId="11" fillId="3" borderId="53" xfId="3" applyNumberFormat="1" applyFont="1" applyFill="1" applyBorder="1"/>
    <xf numFmtId="3" fontId="11" fillId="3" borderId="51" xfId="3" applyNumberFormat="1" applyFont="1" applyFill="1" applyBorder="1"/>
    <xf numFmtId="3" fontId="11" fillId="3" borderId="54" xfId="3" applyNumberFormat="1" applyFont="1" applyFill="1" applyBorder="1"/>
    <xf numFmtId="3" fontId="11" fillId="3" borderId="18" xfId="3" applyNumberFormat="1" applyFont="1" applyFill="1" applyBorder="1"/>
    <xf numFmtId="3" fontId="11" fillId="0" borderId="0" xfId="3" applyNumberFormat="1" applyFont="1" applyFill="1" applyBorder="1"/>
    <xf numFmtId="0" fontId="25" fillId="0" borderId="0" xfId="0" applyFont="1"/>
    <xf numFmtId="0" fontId="11" fillId="3" borderId="50" xfId="0" applyFont="1" applyFill="1" applyBorder="1"/>
    <xf numFmtId="0" fontId="11" fillId="3" borderId="53" xfId="0" applyFont="1" applyFill="1" applyBorder="1"/>
    <xf numFmtId="0" fontId="11" fillId="3" borderId="51" xfId="0" applyFont="1" applyFill="1" applyBorder="1"/>
    <xf numFmtId="0" fontId="11" fillId="3" borderId="54" xfId="0" applyFont="1" applyFill="1" applyBorder="1"/>
    <xf numFmtId="0" fontId="24" fillId="0" borderId="29" xfId="0" applyFont="1" applyBorder="1" applyAlignment="1">
      <alignment horizontal="left" wrapText="1"/>
    </xf>
    <xf numFmtId="0" fontId="31" fillId="0" borderId="41" xfId="0" applyFont="1" applyBorder="1" applyProtection="1">
      <protection locked="0"/>
    </xf>
    <xf numFmtId="0" fontId="31" fillId="0" borderId="36" xfId="0" applyFont="1" applyBorder="1" applyProtection="1">
      <protection locked="0"/>
    </xf>
    <xf numFmtId="0" fontId="31" fillId="0" borderId="37" xfId="0" applyFont="1" applyBorder="1" applyProtection="1">
      <protection locked="0"/>
    </xf>
    <xf numFmtId="0" fontId="31" fillId="0" borderId="43" xfId="0" applyFont="1" applyBorder="1" applyProtection="1">
      <protection locked="0"/>
    </xf>
    <xf numFmtId="0" fontId="31" fillId="4" borderId="3" xfId="0" applyFont="1" applyFill="1" applyBorder="1" applyProtection="1">
      <protection locked="0"/>
    </xf>
    <xf numFmtId="0" fontId="31" fillId="0" borderId="0" xfId="0" applyFont="1" applyProtection="1">
      <protection locked="0"/>
    </xf>
    <xf numFmtId="0" fontId="24" fillId="0" borderId="29" xfId="0" applyFont="1" applyBorder="1" applyAlignment="1">
      <alignment horizontal="left"/>
    </xf>
    <xf numFmtId="0" fontId="31" fillId="0" borderId="44" xfId="0" applyFont="1" applyBorder="1" applyProtection="1">
      <protection locked="0"/>
    </xf>
    <xf numFmtId="0" fontId="31" fillId="0" borderId="46" xfId="0" applyFont="1" applyBorder="1" applyProtection="1">
      <protection locked="0"/>
    </xf>
    <xf numFmtId="0" fontId="31" fillId="0" borderId="25" xfId="0" applyFont="1" applyBorder="1" applyProtection="1">
      <protection locked="0"/>
    </xf>
    <xf numFmtId="0" fontId="31" fillId="0" borderId="26" xfId="0" applyFont="1" applyBorder="1" applyProtection="1">
      <protection locked="0"/>
    </xf>
    <xf numFmtId="0" fontId="31" fillId="4" borderId="12" xfId="0" applyFont="1" applyFill="1" applyBorder="1" applyProtection="1">
      <protection locked="0"/>
    </xf>
    <xf numFmtId="0" fontId="14" fillId="3" borderId="29" xfId="0" applyFont="1" applyFill="1" applyBorder="1" applyAlignment="1">
      <alignment horizontal="left"/>
    </xf>
    <xf numFmtId="0" fontId="11" fillId="4" borderId="18" xfId="0" applyFont="1" applyFill="1" applyBorder="1"/>
    <xf numFmtId="0" fontId="11" fillId="0" borderId="0" xfId="0" applyFont="1"/>
    <xf numFmtId="0" fontId="11" fillId="2" borderId="34" xfId="0" applyFont="1" applyFill="1" applyBorder="1" applyAlignment="1">
      <alignment vertical="center"/>
    </xf>
    <xf numFmtId="0" fontId="31" fillId="0" borderId="13" xfId="0" applyFont="1" applyBorder="1" applyProtection="1">
      <protection locked="0"/>
    </xf>
    <xf numFmtId="0" fontId="31" fillId="0" borderId="30" xfId="0" applyFont="1" applyBorder="1" applyProtection="1">
      <protection locked="0"/>
    </xf>
    <xf numFmtId="0" fontId="31" fillId="0" borderId="14" xfId="0" applyFont="1" applyBorder="1" applyProtection="1">
      <protection locked="0"/>
    </xf>
    <xf numFmtId="0" fontId="31" fillId="0" borderId="31" xfId="0" applyFont="1" applyBorder="1" applyProtection="1">
      <protection locked="0"/>
    </xf>
    <xf numFmtId="0" fontId="31" fillId="4" borderId="11" xfId="0" applyFont="1" applyFill="1" applyBorder="1" applyProtection="1">
      <protection locked="0"/>
    </xf>
    <xf numFmtId="0" fontId="14" fillId="3" borderId="1" xfId="0" applyFont="1" applyFill="1" applyBorder="1" applyAlignment="1">
      <alignment horizontal="left"/>
    </xf>
    <xf numFmtId="1" fontId="11" fillId="3" borderId="50" xfId="0" applyNumberFormat="1" applyFont="1" applyFill="1" applyBorder="1"/>
    <xf numFmtId="1" fontId="11" fillId="3" borderId="53" xfId="0" applyNumberFormat="1" applyFont="1" applyFill="1" applyBorder="1"/>
    <xf numFmtId="1" fontId="11" fillId="3" borderId="51" xfId="0" applyNumberFormat="1" applyFont="1" applyFill="1" applyBorder="1"/>
    <xf numFmtId="1" fontId="11" fillId="3" borderId="54" xfId="0" applyNumberFormat="1" applyFont="1" applyFill="1" applyBorder="1"/>
    <xf numFmtId="1" fontId="11" fillId="4" borderId="18" xfId="0" applyNumberFormat="1" applyFont="1" applyFill="1" applyBorder="1"/>
    <xf numFmtId="1" fontId="11" fillId="0" borderId="0" xfId="0" applyNumberFormat="1" applyFont="1"/>
    <xf numFmtId="0" fontId="31" fillId="0" borderId="55" xfId="0" applyFont="1" applyBorder="1"/>
    <xf numFmtId="0" fontId="31" fillId="0" borderId="58" xfId="0" applyFont="1" applyBorder="1"/>
    <xf numFmtId="0" fontId="31" fillId="0" borderId="50" xfId="0" applyFont="1" applyBorder="1" applyProtection="1">
      <protection locked="0"/>
    </xf>
    <xf numFmtId="0" fontId="31" fillId="0" borderId="53" xfId="0" applyFont="1" applyBorder="1" applyProtection="1">
      <protection locked="0"/>
    </xf>
    <xf numFmtId="0" fontId="31" fillId="0" borderId="51" xfId="0" applyFont="1" applyBorder="1" applyProtection="1">
      <protection locked="0"/>
    </xf>
    <xf numFmtId="0" fontId="31" fillId="0" borderId="54" xfId="0" applyFont="1" applyBorder="1" applyProtection="1">
      <protection locked="0"/>
    </xf>
    <xf numFmtId="0" fontId="31" fillId="4" borderId="18" xfId="0" applyFont="1" applyFill="1" applyBorder="1" applyProtection="1">
      <protection locked="0"/>
    </xf>
    <xf numFmtId="0" fontId="24" fillId="0" borderId="29" xfId="0" applyFont="1" applyBorder="1" applyAlignment="1">
      <alignment horizontal="center" wrapText="1"/>
    </xf>
    <xf numFmtId="0" fontId="31" fillId="0" borderId="0" xfId="0" applyFont="1"/>
    <xf numFmtId="0" fontId="15" fillId="0" borderId="0" xfId="0" applyFont="1" applyAlignment="1">
      <alignment horizontal="left"/>
    </xf>
    <xf numFmtId="3" fontId="11" fillId="0" borderId="0" xfId="0" applyNumberFormat="1" applyFont="1"/>
    <xf numFmtId="0" fontId="32" fillId="0" borderId="41" xfId="0" applyFont="1" applyBorder="1"/>
    <xf numFmtId="0" fontId="15" fillId="0" borderId="37" xfId="0" applyFont="1" applyBorder="1" applyAlignment="1">
      <alignment horizontal="center"/>
    </xf>
    <xf numFmtId="0" fontId="31" fillId="0" borderId="37" xfId="0" applyFont="1" applyBorder="1" applyAlignment="1" applyProtection="1">
      <alignment horizontal="center"/>
      <protection locked="0"/>
    </xf>
    <xf numFmtId="3" fontId="11" fillId="0" borderId="37" xfId="0" applyNumberFormat="1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3" xfId="0" applyBorder="1" applyAlignment="1">
      <alignment horizontal="center"/>
    </xf>
    <xf numFmtId="0" fontId="32" fillId="0" borderId="44" xfId="0" applyFont="1" applyBorder="1"/>
    <xf numFmtId="0" fontId="15" fillId="0" borderId="25" xfId="0" applyFont="1" applyBorder="1" applyAlignment="1">
      <alignment horizontal="center"/>
    </xf>
    <xf numFmtId="0" fontId="31" fillId="0" borderId="25" xfId="0" applyFont="1" applyBorder="1" applyAlignment="1" applyProtection="1">
      <alignment horizontal="center"/>
      <protection locked="0"/>
    </xf>
    <xf numFmtId="3" fontId="11" fillId="0" borderId="25" xfId="0" applyNumberFormat="1" applyFon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2" xfId="0" applyBorder="1" applyAlignment="1">
      <alignment horizontal="center"/>
    </xf>
    <xf numFmtId="0" fontId="32" fillId="0" borderId="59" xfId="0" applyFont="1" applyBorder="1"/>
    <xf numFmtId="0" fontId="15" fillId="0" borderId="27" xfId="0" applyFont="1" applyBorder="1" applyAlignment="1">
      <alignment horizontal="center"/>
    </xf>
    <xf numFmtId="0" fontId="31" fillId="0" borderId="27" xfId="0" applyFont="1" applyBorder="1" applyAlignment="1" applyProtection="1">
      <alignment horizontal="center"/>
      <protection locked="0"/>
    </xf>
    <xf numFmtId="3" fontId="11" fillId="0" borderId="27" xfId="0" applyNumberFormat="1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9" xfId="0" applyBorder="1" applyAlignment="1">
      <alignment horizontal="center"/>
    </xf>
    <xf numFmtId="0" fontId="32" fillId="0" borderId="6" xfId="0" applyFont="1" applyBorder="1"/>
    <xf numFmtId="0" fontId="31" fillId="0" borderId="10" xfId="0" applyFont="1" applyBorder="1" applyAlignment="1" applyProtection="1">
      <alignment horizontal="center"/>
      <protection locked="0"/>
    </xf>
    <xf numFmtId="3" fontId="11" fillId="0" borderId="10" xfId="0" applyNumberFormat="1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32" fillId="0" borderId="0" xfId="0" applyFont="1"/>
    <xf numFmtId="0" fontId="33" fillId="0" borderId="4" xfId="0" applyFont="1" applyBorder="1" applyAlignment="1">
      <alignment vertical="center" wrapText="1"/>
    </xf>
    <xf numFmtId="0" fontId="31" fillId="0" borderId="8" xfId="0" applyFont="1" applyBorder="1" applyAlignment="1" applyProtection="1">
      <alignment horizontal="center"/>
      <protection locked="0"/>
    </xf>
    <xf numFmtId="0" fontId="24" fillId="0" borderId="36" xfId="0" applyFont="1" applyBorder="1"/>
    <xf numFmtId="0" fontId="31" fillId="0" borderId="38" xfId="0" applyFont="1" applyBorder="1" applyProtection="1">
      <protection locked="0"/>
    </xf>
    <xf numFmtId="0" fontId="24" fillId="0" borderId="46" xfId="0" applyFont="1" applyBorder="1" applyAlignment="1">
      <alignment wrapText="1"/>
    </xf>
    <xf numFmtId="0" fontId="31" fillId="0" borderId="45" xfId="0" applyFont="1" applyBorder="1" applyProtection="1">
      <protection locked="0"/>
    </xf>
    <xf numFmtId="0" fontId="24" fillId="0" borderId="46" xfId="0" applyFont="1" applyBorder="1"/>
    <xf numFmtId="0" fontId="24" fillId="0" borderId="60" xfId="0" applyFont="1" applyBorder="1"/>
    <xf numFmtId="0" fontId="31" fillId="0" borderId="52" xfId="0" applyFont="1" applyBorder="1" applyProtection="1">
      <protection locked="0"/>
    </xf>
    <xf numFmtId="0" fontId="34" fillId="0" borderId="37" xfId="0" applyFont="1" applyBorder="1" applyAlignment="1">
      <alignment wrapText="1"/>
    </xf>
    <xf numFmtId="0" fontId="34" fillId="0" borderId="25" xfId="0" applyFont="1" applyBorder="1" applyAlignment="1">
      <alignment wrapText="1"/>
    </xf>
    <xf numFmtId="0" fontId="24" fillId="0" borderId="51" xfId="0" applyFont="1" applyBorder="1" applyAlignment="1">
      <alignment vertical="center" wrapText="1"/>
    </xf>
    <xf numFmtId="0" fontId="1" fillId="0" borderId="41" xfId="0" applyFont="1" applyBorder="1"/>
    <xf numFmtId="0" fontId="1" fillId="0" borderId="37" xfId="0" applyFont="1" applyBorder="1"/>
    <xf numFmtId="0" fontId="1" fillId="0" borderId="38" xfId="0" applyFont="1" applyBorder="1"/>
    <xf numFmtId="0" fontId="15" fillId="0" borderId="55" xfId="0" applyFont="1" applyBorder="1"/>
    <xf numFmtId="0" fontId="3" fillId="0" borderId="43" xfId="0" applyFont="1" applyBorder="1" applyAlignment="1">
      <alignment horizontal="right"/>
    </xf>
    <xf numFmtId="0" fontId="3" fillId="0" borderId="37" xfId="0" applyFont="1" applyBorder="1" applyAlignment="1">
      <alignment horizontal="right"/>
    </xf>
    <xf numFmtId="3" fontId="11" fillId="4" borderId="61" xfId="0" applyNumberFormat="1" applyFont="1" applyFill="1" applyBorder="1" applyAlignment="1">
      <alignment horizontal="right"/>
    </xf>
    <xf numFmtId="0" fontId="15" fillId="0" borderId="62" xfId="0" applyFont="1" applyBorder="1"/>
    <xf numFmtId="3" fontId="11" fillId="3" borderId="61" xfId="0" applyNumberFormat="1" applyFont="1" applyFill="1" applyBorder="1" applyAlignment="1">
      <alignment horizontal="right"/>
    </xf>
    <xf numFmtId="0" fontId="15" fillId="0" borderId="63" xfId="0" applyFont="1" applyBorder="1"/>
    <xf numFmtId="3" fontId="11" fillId="3" borderId="64" xfId="0" applyNumberFormat="1" applyFont="1" applyFill="1" applyBorder="1" applyAlignment="1">
      <alignment horizontal="right"/>
    </xf>
    <xf numFmtId="0" fontId="15" fillId="0" borderId="58" xfId="0" applyFont="1" applyBorder="1"/>
    <xf numFmtId="3" fontId="15" fillId="0" borderId="51" xfId="0" applyNumberFormat="1" applyFont="1" applyBorder="1" applyAlignment="1" applyProtection="1">
      <alignment horizontal="right"/>
      <protection locked="0"/>
    </xf>
    <xf numFmtId="3" fontId="26" fillId="3" borderId="65" xfId="0" applyNumberFormat="1" applyFont="1" applyFill="1" applyBorder="1"/>
    <xf numFmtId="0" fontId="15" fillId="0" borderId="41" xfId="0" applyFont="1" applyBorder="1"/>
    <xf numFmtId="3" fontId="11" fillId="3" borderId="57" xfId="0" applyNumberFormat="1" applyFont="1" applyFill="1" applyBorder="1" applyAlignment="1" applyProtection="1">
      <alignment horizontal="right"/>
      <protection locked="0"/>
    </xf>
    <xf numFmtId="0" fontId="15" fillId="0" borderId="44" xfId="0" applyFont="1" applyBorder="1"/>
    <xf numFmtId="0" fontId="15" fillId="0" borderId="46" xfId="0" applyFont="1" applyBorder="1" applyAlignment="1">
      <alignment horizontal="right"/>
    </xf>
    <xf numFmtId="3" fontId="11" fillId="3" borderId="64" xfId="0" applyNumberFormat="1" applyFont="1" applyFill="1" applyBorder="1" applyAlignment="1" applyProtection="1">
      <alignment horizontal="right"/>
      <protection locked="0"/>
    </xf>
    <xf numFmtId="0" fontId="15" fillId="0" borderId="44" xfId="0" applyFont="1" applyBorder="1" applyAlignment="1">
      <alignment horizontal="center"/>
    </xf>
    <xf numFmtId="3" fontId="11" fillId="3" borderId="45" xfId="0" applyNumberFormat="1" applyFont="1" applyFill="1" applyBorder="1" applyProtection="1">
      <protection locked="0"/>
    </xf>
    <xf numFmtId="0" fontId="15" fillId="0" borderId="20" xfId="0" applyFont="1" applyBorder="1"/>
    <xf numFmtId="0" fontId="15" fillId="0" borderId="51" xfId="0" applyFont="1" applyBorder="1"/>
    <xf numFmtId="3" fontId="11" fillId="3" borderId="52" xfId="0" applyNumberFormat="1" applyFont="1" applyFill="1" applyBorder="1" applyProtection="1">
      <protection locked="0"/>
    </xf>
    <xf numFmtId="0" fontId="30" fillId="0" borderId="62" xfId="0" applyFont="1" applyBorder="1" applyAlignment="1" applyProtection="1">
      <alignment vertical="top"/>
      <protection locked="0"/>
    </xf>
    <xf numFmtId="0" fontId="0" fillId="0" borderId="67" xfId="0" applyBorder="1" applyProtection="1">
      <protection locked="0"/>
    </xf>
    <xf numFmtId="0" fontId="0" fillId="0" borderId="62" xfId="0" applyBorder="1" applyProtection="1">
      <protection locked="0"/>
    </xf>
    <xf numFmtId="0" fontId="0" fillId="0" borderId="61" xfId="0" applyBorder="1" applyProtection="1">
      <protection locked="0"/>
    </xf>
    <xf numFmtId="0" fontId="35" fillId="0" borderId="0" xfId="0" applyFont="1" applyAlignment="1">
      <alignment horizontal="left"/>
    </xf>
    <xf numFmtId="0" fontId="0" fillId="0" borderId="58" xfId="0" applyBorder="1" applyAlignment="1">
      <alignment horizontal="left"/>
    </xf>
    <xf numFmtId="0" fontId="0" fillId="0" borderId="66" xfId="0" applyBorder="1" applyAlignment="1">
      <alignment horizontal="left"/>
    </xf>
    <xf numFmtId="0" fontId="0" fillId="0" borderId="58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55" xfId="0" applyBorder="1" applyAlignment="1" applyProtection="1">
      <alignment horizontal="center"/>
      <protection locked="0"/>
    </xf>
    <xf numFmtId="0" fontId="0" fillId="0" borderId="56" xfId="0" applyBorder="1" applyAlignment="1" applyProtection="1">
      <alignment horizontal="center"/>
      <protection locked="0"/>
    </xf>
    <xf numFmtId="0" fontId="0" fillId="0" borderId="57" xfId="0" applyBorder="1" applyAlignment="1" applyProtection="1">
      <alignment horizontal="center"/>
      <protection locked="0"/>
    </xf>
    <xf numFmtId="0" fontId="0" fillId="0" borderId="58" xfId="0" applyBorder="1" applyAlignment="1" applyProtection="1">
      <alignment horizontal="left"/>
      <protection locked="0"/>
    </xf>
    <xf numFmtId="0" fontId="0" fillId="0" borderId="66" xfId="0" applyBorder="1" applyAlignment="1" applyProtection="1">
      <alignment horizontal="left"/>
      <protection locked="0"/>
    </xf>
    <xf numFmtId="0" fontId="0" fillId="0" borderId="58" xfId="0" applyBorder="1" applyAlignment="1" applyProtection="1">
      <alignment horizontal="center"/>
      <protection locked="0"/>
    </xf>
    <xf numFmtId="0" fontId="0" fillId="0" borderId="66" xfId="0" applyBorder="1" applyAlignment="1" applyProtection="1">
      <alignment horizontal="center"/>
      <protection locked="0"/>
    </xf>
    <xf numFmtId="0" fontId="0" fillId="0" borderId="65" xfId="0" applyBorder="1" applyAlignment="1" applyProtection="1">
      <alignment horizontal="center"/>
      <protection locked="0"/>
    </xf>
    <xf numFmtId="0" fontId="15" fillId="0" borderId="4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33" fillId="0" borderId="4" xfId="0" applyFont="1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3" fillId="0" borderId="41" xfId="0" applyFont="1" applyBorder="1" applyAlignment="1">
      <alignment horizontal="left" wrapText="1"/>
    </xf>
    <xf numFmtId="0" fontId="33" fillId="0" borderId="44" xfId="0" applyFont="1" applyBorder="1" applyAlignment="1">
      <alignment horizontal="left" wrapText="1"/>
    </xf>
    <xf numFmtId="0" fontId="33" fillId="0" borderId="50" xfId="0" applyFont="1" applyBorder="1" applyAlignment="1">
      <alignment horizontal="left" wrapText="1"/>
    </xf>
    <xf numFmtId="0" fontId="33" fillId="0" borderId="41" xfId="0" applyFont="1" applyBorder="1" applyAlignment="1">
      <alignment horizontal="center" wrapText="1"/>
    </xf>
    <xf numFmtId="0" fontId="33" fillId="0" borderId="44" xfId="0" applyFont="1" applyBorder="1" applyAlignment="1">
      <alignment horizontal="center" wrapText="1"/>
    </xf>
    <xf numFmtId="0" fontId="33" fillId="0" borderId="50" xfId="0" applyFont="1" applyBorder="1" applyAlignment="1">
      <alignment horizontal="center" wrapText="1"/>
    </xf>
    <xf numFmtId="16" fontId="0" fillId="0" borderId="55" xfId="0" applyNumberFormat="1" applyBorder="1" applyAlignment="1" applyProtection="1">
      <alignment horizontal="center"/>
      <protection locked="0"/>
    </xf>
    <xf numFmtId="16" fontId="0" fillId="0" borderId="56" xfId="0" applyNumberFormat="1" applyBorder="1" applyAlignment="1" applyProtection="1">
      <alignment horizontal="center"/>
      <protection locked="0"/>
    </xf>
    <xf numFmtId="16" fontId="0" fillId="0" borderId="57" xfId="0" applyNumberFormat="1" applyBorder="1" applyAlignment="1" applyProtection="1">
      <alignment horizontal="center"/>
      <protection locked="0"/>
    </xf>
    <xf numFmtId="0" fontId="11" fillId="3" borderId="34" xfId="0" applyFont="1" applyFill="1" applyBorder="1" applyAlignment="1">
      <alignment horizontal="center" vertical="center"/>
    </xf>
    <xf numFmtId="0" fontId="11" fillId="3" borderId="32" xfId="0" applyFont="1" applyFill="1" applyBorder="1" applyAlignment="1">
      <alignment horizontal="center" vertical="center"/>
    </xf>
    <xf numFmtId="0" fontId="11" fillId="3" borderId="33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32" fillId="4" borderId="11" xfId="0" applyFont="1" applyFill="1" applyBorder="1" applyAlignment="1">
      <alignment horizontal="center" vertical="center"/>
    </xf>
    <xf numFmtId="0" fontId="32" fillId="4" borderId="17" xfId="0" applyFont="1" applyFill="1" applyBorder="1" applyAlignment="1">
      <alignment horizontal="center" vertical="center"/>
    </xf>
    <xf numFmtId="0" fontId="11" fillId="3" borderId="34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14" fillId="3" borderId="34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30" fillId="3" borderId="55" xfId="0" applyFont="1" applyFill="1" applyBorder="1" applyAlignment="1">
      <alignment horizontal="center"/>
    </xf>
    <xf numFmtId="0" fontId="30" fillId="3" borderId="56" xfId="0" applyFont="1" applyFill="1" applyBorder="1" applyAlignment="1">
      <alignment horizontal="center"/>
    </xf>
    <xf numFmtId="0" fontId="30" fillId="3" borderId="57" xfId="0" applyFont="1" applyFill="1" applyBorder="1" applyAlignment="1">
      <alignment horizontal="center"/>
    </xf>
    <xf numFmtId="0" fontId="28" fillId="0" borderId="34" xfId="0" applyFont="1" applyBorder="1" applyAlignment="1">
      <alignment horizontal="left" vertical="top" wrapText="1"/>
    </xf>
    <xf numFmtId="0" fontId="28" fillId="0" borderId="5" xfId="0" applyFont="1" applyBorder="1" applyAlignment="1">
      <alignment horizontal="left" vertical="top" wrapText="1"/>
    </xf>
    <xf numFmtId="0" fontId="28" fillId="0" borderId="16" xfId="0" applyFont="1" applyBorder="1" applyAlignment="1">
      <alignment horizontal="left" vertical="top" wrapText="1"/>
    </xf>
    <xf numFmtId="0" fontId="28" fillId="0" borderId="32" xfId="0" applyFont="1" applyBorder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8" fillId="0" borderId="48" xfId="0" applyFont="1" applyBorder="1" applyAlignment="1">
      <alignment horizontal="left" vertical="top" wrapText="1"/>
    </xf>
    <xf numFmtId="0" fontId="28" fillId="0" borderId="33" xfId="0" applyFont="1" applyBorder="1" applyAlignment="1">
      <alignment horizontal="left" vertical="top" wrapText="1"/>
    </xf>
    <xf numFmtId="0" fontId="28" fillId="0" borderId="1" xfId="0" applyFont="1" applyBorder="1" applyAlignment="1">
      <alignment horizontal="left" vertical="top" wrapText="1"/>
    </xf>
    <xf numFmtId="0" fontId="28" fillId="0" borderId="23" xfId="0" applyFont="1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48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28" fillId="0" borderId="32" xfId="0" applyFont="1" applyBorder="1" applyAlignment="1">
      <alignment horizontal="left" wrapText="1"/>
    </xf>
    <xf numFmtId="0" fontId="28" fillId="0" borderId="0" xfId="0" applyFont="1" applyAlignment="1">
      <alignment horizontal="left" wrapText="1"/>
    </xf>
    <xf numFmtId="0" fontId="28" fillId="0" borderId="48" xfId="0" applyFont="1" applyBorder="1" applyAlignment="1">
      <alignment horizontal="left" wrapText="1"/>
    </xf>
    <xf numFmtId="0" fontId="28" fillId="0" borderId="33" xfId="0" applyFont="1" applyBorder="1" applyAlignment="1">
      <alignment horizontal="left" wrapText="1"/>
    </xf>
    <xf numFmtId="0" fontId="28" fillId="0" borderId="1" xfId="0" applyFont="1" applyBorder="1" applyAlignment="1">
      <alignment horizontal="left" wrapText="1"/>
    </xf>
    <xf numFmtId="0" fontId="28" fillId="0" borderId="23" xfId="0" applyFont="1" applyBorder="1" applyAlignment="1">
      <alignment horizontal="left" wrapText="1"/>
    </xf>
    <xf numFmtId="0" fontId="25" fillId="0" borderId="0" xfId="0" applyFont="1" applyAlignment="1">
      <alignment horizontal="left"/>
    </xf>
    <xf numFmtId="0" fontId="25" fillId="4" borderId="4" xfId="0" applyFont="1" applyFill="1" applyBorder="1" applyAlignment="1">
      <alignment horizontal="center"/>
    </xf>
    <xf numFmtId="0" fontId="25" fillId="4" borderId="2" xfId="0" applyFont="1" applyFill="1" applyBorder="1" applyAlignment="1">
      <alignment horizontal="center"/>
    </xf>
    <xf numFmtId="0" fontId="25" fillId="4" borderId="35" xfId="0" applyFont="1" applyFill="1" applyBorder="1" applyAlignment="1">
      <alignment horizontal="center"/>
    </xf>
    <xf numFmtId="0" fontId="8" fillId="3" borderId="3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48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11" fillId="3" borderId="37" xfId="0" applyFont="1" applyFill="1" applyBorder="1" applyAlignment="1">
      <alignment horizontal="center" wrapText="1"/>
    </xf>
    <xf numFmtId="0" fontId="11" fillId="3" borderId="27" xfId="0" applyFont="1" applyFill="1" applyBorder="1" applyAlignment="1">
      <alignment horizontal="center" wrapText="1"/>
    </xf>
    <xf numFmtId="0" fontId="11" fillId="3" borderId="38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28" fillId="0" borderId="34" xfId="0" applyFont="1" applyBorder="1" applyAlignment="1">
      <alignment horizontal="left" wrapText="1"/>
    </xf>
    <xf numFmtId="0" fontId="28" fillId="0" borderId="5" xfId="0" applyFont="1" applyBorder="1" applyAlignment="1">
      <alignment horizontal="left" wrapText="1"/>
    </xf>
    <xf numFmtId="0" fontId="28" fillId="0" borderId="16" xfId="0" applyFont="1" applyBorder="1" applyAlignment="1">
      <alignment horizontal="left" wrapText="1"/>
    </xf>
    <xf numFmtId="0" fontId="14" fillId="0" borderId="0" xfId="0" applyFont="1" applyAlignment="1" applyProtection="1">
      <alignment horizontal="left"/>
      <protection locked="0"/>
    </xf>
    <xf numFmtId="0" fontId="24" fillId="0" borderId="0" xfId="0" applyFont="1" applyAlignment="1" applyProtection="1">
      <alignment horizontal="left"/>
      <protection locked="0"/>
    </xf>
    <xf numFmtId="164" fontId="25" fillId="0" borderId="34" xfId="2" applyFont="1" applyBorder="1" applyAlignment="1">
      <alignment horizontal="left"/>
    </xf>
    <xf numFmtId="164" fontId="25" fillId="0" borderId="5" xfId="2" applyFont="1" applyBorder="1" applyAlignment="1">
      <alignment horizontal="left"/>
    </xf>
    <xf numFmtId="164" fontId="25" fillId="0" borderId="16" xfId="2" applyFont="1" applyBorder="1" applyAlignment="1">
      <alignment horizontal="left"/>
    </xf>
    <xf numFmtId="0" fontId="11" fillId="3" borderId="34" xfId="0" applyFont="1" applyFill="1" applyBorder="1" applyAlignment="1">
      <alignment horizontal="left" vertical="center"/>
    </xf>
    <xf numFmtId="0" fontId="11" fillId="3" borderId="32" xfId="0" applyFont="1" applyFill="1" applyBorder="1" applyAlignment="1">
      <alignment horizontal="left" vertical="center"/>
    </xf>
    <xf numFmtId="0" fontId="14" fillId="3" borderId="3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/>
    </xf>
    <xf numFmtId="0" fontId="11" fillId="3" borderId="35" xfId="0" applyFont="1" applyFill="1" applyBorder="1" applyAlignment="1">
      <alignment horizontal="center"/>
    </xf>
    <xf numFmtId="0" fontId="11" fillId="3" borderId="36" xfId="0" applyFont="1" applyFill="1" applyBorder="1" applyAlignment="1">
      <alignment horizontal="center" wrapText="1"/>
    </xf>
    <xf numFmtId="0" fontId="11" fillId="3" borderId="39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3" fontId="11" fillId="0" borderId="14" xfId="0" applyNumberFormat="1" applyFont="1" applyBorder="1" applyAlignment="1" applyProtection="1">
      <alignment horizontal="right"/>
      <protection locked="0"/>
    </xf>
    <xf numFmtId="3" fontId="11" fillId="0" borderId="21" xfId="0" applyNumberFormat="1" applyFont="1" applyBorder="1" applyAlignment="1" applyProtection="1">
      <alignment horizontal="right"/>
      <protection locked="0"/>
    </xf>
    <xf numFmtId="3" fontId="12" fillId="4" borderId="15" xfId="0" applyNumberFormat="1" applyFont="1" applyFill="1" applyBorder="1" applyAlignment="1" applyProtection="1">
      <alignment horizontal="right"/>
      <protection locked="0"/>
    </xf>
    <xf numFmtId="3" fontId="12" fillId="4" borderId="22" xfId="0" applyNumberFormat="1" applyFont="1" applyFill="1" applyBorder="1" applyAlignment="1" applyProtection="1">
      <alignment horizontal="right"/>
      <protection locked="0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/>
    </xf>
    <xf numFmtId="3" fontId="11" fillId="0" borderId="13" xfId="0" applyNumberFormat="1" applyFont="1" applyBorder="1" applyAlignment="1" applyProtection="1">
      <alignment horizontal="right"/>
      <protection locked="0"/>
    </xf>
    <xf numFmtId="3" fontId="11" fillId="0" borderId="20" xfId="0" applyNumberFormat="1" applyFont="1" applyBorder="1" applyAlignment="1" applyProtection="1">
      <alignment horizontal="right"/>
      <protection locked="0"/>
    </xf>
    <xf numFmtId="0" fontId="12" fillId="4" borderId="6" xfId="0" applyFont="1" applyFill="1" applyBorder="1" applyAlignment="1">
      <alignment horizontal="center"/>
    </xf>
    <xf numFmtId="0" fontId="12" fillId="4" borderId="8" xfId="0" applyFont="1" applyFill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2" fillId="4" borderId="1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13" fillId="3" borderId="11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 wrapText="1"/>
    </xf>
    <xf numFmtId="49" fontId="14" fillId="3" borderId="19" xfId="0" applyNumberFormat="1" applyFont="1" applyFill="1" applyBorder="1" applyAlignment="1">
      <alignment horizontal="center" vertical="center" wrapText="1"/>
    </xf>
    <xf numFmtId="49" fontId="13" fillId="4" borderId="11" xfId="0" applyNumberFormat="1" applyFont="1" applyFill="1" applyBorder="1" applyAlignment="1">
      <alignment horizontal="center" vertical="center"/>
    </xf>
    <xf numFmtId="49" fontId="13" fillId="4" borderId="19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4" fillId="3" borderId="19" xfId="0" applyNumberFormat="1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4" fillId="3" borderId="20" xfId="0" applyNumberFormat="1" applyFont="1" applyFill="1" applyBorder="1" applyAlignment="1">
      <alignment horizontal="center" vertical="center"/>
    </xf>
    <xf numFmtId="49" fontId="14" fillId="3" borderId="14" xfId="0" applyNumberFormat="1" applyFont="1" applyFill="1" applyBorder="1" applyAlignment="1">
      <alignment horizontal="center" vertical="center"/>
    </xf>
    <xf numFmtId="49" fontId="14" fillId="3" borderId="2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14" fontId="3" fillId="0" borderId="2" xfId="0" applyNumberFormat="1" applyFont="1" applyBorder="1" applyAlignment="1">
      <alignment horizontal="left"/>
    </xf>
    <xf numFmtId="49" fontId="9" fillId="0" borderId="2" xfId="0" applyNumberFormat="1" applyFont="1" applyBorder="1" applyAlignment="1">
      <alignment horizont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49" fontId="14" fillId="3" borderId="15" xfId="0" applyNumberFormat="1" applyFont="1" applyFill="1" applyBorder="1" applyAlignment="1">
      <alignment horizontal="center" vertical="center"/>
    </xf>
    <xf numFmtId="49" fontId="14" fillId="3" borderId="22" xfId="0" applyNumberFormat="1" applyFont="1" applyFill="1" applyBorder="1" applyAlignment="1">
      <alignment horizontal="center" vertical="center"/>
    </xf>
    <xf numFmtId="0" fontId="4" fillId="2" borderId="0" xfId="1" applyFont="1" applyFill="1" applyAlignment="1">
      <alignment horizontal="left"/>
    </xf>
    <xf numFmtId="0" fontId="5" fillId="0" borderId="0" xfId="0" applyFont="1" applyAlignment="1">
      <alignment horizontal="left" wrapText="1"/>
    </xf>
    <xf numFmtId="0" fontId="6" fillId="2" borderId="0" xfId="1" applyFont="1" applyFill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</cellXfs>
  <cellStyles count="4">
    <cellStyle name="Millares 2" xfId="3" xr:uid="{ECD66A24-B7D2-4E6B-8BED-64E4FD396641}"/>
    <cellStyle name="Moneda 2" xfId="2" xr:uid="{7BD6EBB0-26A0-44B3-9B6D-B2053FAE3344}"/>
    <cellStyle name="Normal" xfId="0" builtinId="0"/>
    <cellStyle name="Normal 11 2" xfId="1" xr:uid="{FFCCC94E-A8BF-4538-B17E-3308C30A0C74}"/>
  </cellStyles>
  <dxfs count="3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9526</xdr:rowOff>
    </xdr:from>
    <xdr:to>
      <xdr:col>0</xdr:col>
      <xdr:colOff>1209675</xdr:colOff>
      <xdr:row>3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547E548-1017-4244-9C74-E9731F1D077F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257176"/>
          <a:ext cx="1152525" cy="571499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3" name="Group 1">
          <a:extLst>
            <a:ext uri="{FF2B5EF4-FFF2-40B4-BE49-F238E27FC236}">
              <a16:creationId xmlns:a16="http://schemas.microsoft.com/office/drawing/2014/main" id="{9821CF5E-DBD4-46D5-B128-5482AB056ADD}"/>
            </a:ext>
          </a:extLst>
        </xdr:cNvPr>
        <xdr:cNvGrpSpPr>
          <a:grpSpLocks noChangeAspect="1"/>
        </xdr:cNvGrpSpPr>
      </xdr:nvGrpSpPr>
      <xdr:grpSpPr bwMode="auto">
        <a:xfrm>
          <a:off x="114300" y="10829925"/>
          <a:ext cx="1981200" cy="419100"/>
          <a:chOff x="2279" y="2447"/>
          <a:chExt cx="4443" cy="1235"/>
        </a:xfrm>
      </xdr:grpSpPr>
      <xdr:sp macro="" textlink="">
        <xdr:nvSpPr>
          <xdr:cNvPr id="4" name="AutoShape 2">
            <a:extLst>
              <a:ext uri="{FF2B5EF4-FFF2-40B4-BE49-F238E27FC236}">
                <a16:creationId xmlns:a16="http://schemas.microsoft.com/office/drawing/2014/main" id="{0CF9CF78-BAEE-1570-03C7-6EE26AB585D6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" name="AutoShape 3">
            <a:extLst>
              <a:ext uri="{FF2B5EF4-FFF2-40B4-BE49-F238E27FC236}">
                <a16:creationId xmlns:a16="http://schemas.microsoft.com/office/drawing/2014/main" id="{81DBB4CC-CEDF-81AF-2665-B58121093B91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AutoShape 4">
            <a:extLst>
              <a:ext uri="{FF2B5EF4-FFF2-40B4-BE49-F238E27FC236}">
                <a16:creationId xmlns:a16="http://schemas.microsoft.com/office/drawing/2014/main" id="{D86D1DA5-1A37-2A98-034D-51388A78996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7" name="AutoShape 22">
          <a:extLst>
            <a:ext uri="{FF2B5EF4-FFF2-40B4-BE49-F238E27FC236}">
              <a16:creationId xmlns:a16="http://schemas.microsoft.com/office/drawing/2014/main" id="{9D0B0CD6-A5F4-409D-8BE4-EEC883E2853A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8" name="AutoShape 52">
          <a:extLst>
            <a:ext uri="{FF2B5EF4-FFF2-40B4-BE49-F238E27FC236}">
              <a16:creationId xmlns:a16="http://schemas.microsoft.com/office/drawing/2014/main" id="{C32ECD0B-662C-40FB-AAC1-58DFB09060A9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9" name="AutoShape 62">
          <a:extLst>
            <a:ext uri="{FF2B5EF4-FFF2-40B4-BE49-F238E27FC236}">
              <a16:creationId xmlns:a16="http://schemas.microsoft.com/office/drawing/2014/main" id="{02411131-F1A5-455B-9269-38DC7B66FE49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10900"/>
          <a:ext cx="1981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0" name="Group 1">
          <a:extLst>
            <a:ext uri="{FF2B5EF4-FFF2-40B4-BE49-F238E27FC236}">
              <a16:creationId xmlns:a16="http://schemas.microsoft.com/office/drawing/2014/main" id="{58397012-3E5A-482C-8674-4DFCA410B25F}"/>
            </a:ext>
          </a:extLst>
        </xdr:cNvPr>
        <xdr:cNvGrpSpPr>
          <a:grpSpLocks noChangeAspect="1"/>
        </xdr:cNvGrpSpPr>
      </xdr:nvGrpSpPr>
      <xdr:grpSpPr bwMode="auto">
        <a:xfrm>
          <a:off x="114300" y="10829925"/>
          <a:ext cx="1981200" cy="419100"/>
          <a:chOff x="2279" y="2447"/>
          <a:chExt cx="4443" cy="1235"/>
        </a:xfrm>
      </xdr:grpSpPr>
      <xdr:sp macro="" textlink="">
        <xdr:nvSpPr>
          <xdr:cNvPr id="11" name="AutoShape 2">
            <a:extLst>
              <a:ext uri="{FF2B5EF4-FFF2-40B4-BE49-F238E27FC236}">
                <a16:creationId xmlns:a16="http://schemas.microsoft.com/office/drawing/2014/main" id="{13B67551-FDF3-CA21-230B-54F9D36DDF7C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AutoShape 3">
            <a:extLst>
              <a:ext uri="{FF2B5EF4-FFF2-40B4-BE49-F238E27FC236}">
                <a16:creationId xmlns:a16="http://schemas.microsoft.com/office/drawing/2014/main" id="{CB2A88A9-993C-1AC9-7A69-A898D95A346D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AutoShape 4">
            <a:extLst>
              <a:ext uri="{FF2B5EF4-FFF2-40B4-BE49-F238E27FC236}">
                <a16:creationId xmlns:a16="http://schemas.microsoft.com/office/drawing/2014/main" id="{DEFCD2E8-0ACB-3B83-C518-95F2585D883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4" name="AutoShape 22">
          <a:extLst>
            <a:ext uri="{FF2B5EF4-FFF2-40B4-BE49-F238E27FC236}">
              <a16:creationId xmlns:a16="http://schemas.microsoft.com/office/drawing/2014/main" id="{65BD3C92-D7BD-4713-9923-93DB7FE31F0A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5" name="AutoShape 52">
          <a:extLst>
            <a:ext uri="{FF2B5EF4-FFF2-40B4-BE49-F238E27FC236}">
              <a16:creationId xmlns:a16="http://schemas.microsoft.com/office/drawing/2014/main" id="{BE42D688-E7C4-4B0E-9A7A-10194EDEE979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16" name="AutoShape 62">
          <a:extLst>
            <a:ext uri="{FF2B5EF4-FFF2-40B4-BE49-F238E27FC236}">
              <a16:creationId xmlns:a16="http://schemas.microsoft.com/office/drawing/2014/main" id="{DE44D131-81D3-4715-99F1-1DA70A29C6C7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10900"/>
          <a:ext cx="1981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7" name="Group 1">
          <a:extLst>
            <a:ext uri="{FF2B5EF4-FFF2-40B4-BE49-F238E27FC236}">
              <a16:creationId xmlns:a16="http://schemas.microsoft.com/office/drawing/2014/main" id="{9A11B44B-F3CE-430A-80E8-D81F97D622A0}"/>
            </a:ext>
          </a:extLst>
        </xdr:cNvPr>
        <xdr:cNvGrpSpPr>
          <a:grpSpLocks noChangeAspect="1"/>
        </xdr:cNvGrpSpPr>
      </xdr:nvGrpSpPr>
      <xdr:grpSpPr bwMode="auto">
        <a:xfrm>
          <a:off x="114300" y="10829925"/>
          <a:ext cx="1981200" cy="419100"/>
          <a:chOff x="2279" y="2447"/>
          <a:chExt cx="4443" cy="1235"/>
        </a:xfrm>
      </xdr:grpSpPr>
      <xdr:sp macro="" textlink="">
        <xdr:nvSpPr>
          <xdr:cNvPr id="18" name="AutoShape 2">
            <a:extLst>
              <a:ext uri="{FF2B5EF4-FFF2-40B4-BE49-F238E27FC236}">
                <a16:creationId xmlns:a16="http://schemas.microsoft.com/office/drawing/2014/main" id="{08D129F5-A65B-387A-DC8E-D52ED01804C3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9" name="AutoShape 3">
            <a:extLst>
              <a:ext uri="{FF2B5EF4-FFF2-40B4-BE49-F238E27FC236}">
                <a16:creationId xmlns:a16="http://schemas.microsoft.com/office/drawing/2014/main" id="{4D0E4317-1B6E-5C84-CD95-DC1CF1629CF7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AutoShape 4">
            <a:extLst>
              <a:ext uri="{FF2B5EF4-FFF2-40B4-BE49-F238E27FC236}">
                <a16:creationId xmlns:a16="http://schemas.microsoft.com/office/drawing/2014/main" id="{47421214-A9AF-633E-D782-5624D94E4CA6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1" name="AutoShape 22">
          <a:extLst>
            <a:ext uri="{FF2B5EF4-FFF2-40B4-BE49-F238E27FC236}">
              <a16:creationId xmlns:a16="http://schemas.microsoft.com/office/drawing/2014/main" id="{AAEC2153-45C1-4395-9BF2-5CCC02F13432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2" name="AutoShape 52">
          <a:extLst>
            <a:ext uri="{FF2B5EF4-FFF2-40B4-BE49-F238E27FC236}">
              <a16:creationId xmlns:a16="http://schemas.microsoft.com/office/drawing/2014/main" id="{934C2F1A-13F8-4178-8A8E-BA78113784B4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23" name="AutoShape 62">
          <a:extLst>
            <a:ext uri="{FF2B5EF4-FFF2-40B4-BE49-F238E27FC236}">
              <a16:creationId xmlns:a16="http://schemas.microsoft.com/office/drawing/2014/main" id="{E4F24128-230A-48BE-8FFF-D2962982B254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10900"/>
          <a:ext cx="1981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4" name="Group 1">
          <a:extLst>
            <a:ext uri="{FF2B5EF4-FFF2-40B4-BE49-F238E27FC236}">
              <a16:creationId xmlns:a16="http://schemas.microsoft.com/office/drawing/2014/main" id="{19BB4036-234C-490D-B5BD-38A47D10AFB6}"/>
            </a:ext>
          </a:extLst>
        </xdr:cNvPr>
        <xdr:cNvGrpSpPr>
          <a:grpSpLocks noChangeAspect="1"/>
        </xdr:cNvGrpSpPr>
      </xdr:nvGrpSpPr>
      <xdr:grpSpPr bwMode="auto">
        <a:xfrm>
          <a:off x="114300" y="10829925"/>
          <a:ext cx="1981200" cy="419100"/>
          <a:chOff x="2279" y="2447"/>
          <a:chExt cx="4443" cy="1235"/>
        </a:xfrm>
      </xdr:grpSpPr>
      <xdr:sp macro="" textlink="">
        <xdr:nvSpPr>
          <xdr:cNvPr id="25" name="AutoShape 2">
            <a:extLst>
              <a:ext uri="{FF2B5EF4-FFF2-40B4-BE49-F238E27FC236}">
                <a16:creationId xmlns:a16="http://schemas.microsoft.com/office/drawing/2014/main" id="{305D9E01-AA2B-E929-7569-C5247CA4BF94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6" name="AutoShape 3">
            <a:extLst>
              <a:ext uri="{FF2B5EF4-FFF2-40B4-BE49-F238E27FC236}">
                <a16:creationId xmlns:a16="http://schemas.microsoft.com/office/drawing/2014/main" id="{D8C49B80-77BC-7E4D-1089-7DE32962AF18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AutoShape 4">
            <a:extLst>
              <a:ext uri="{FF2B5EF4-FFF2-40B4-BE49-F238E27FC236}">
                <a16:creationId xmlns:a16="http://schemas.microsoft.com/office/drawing/2014/main" id="{64D94EBD-CD16-371C-6EBA-D15E411DA02F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8" name="AutoShape 22">
          <a:extLst>
            <a:ext uri="{FF2B5EF4-FFF2-40B4-BE49-F238E27FC236}">
              <a16:creationId xmlns:a16="http://schemas.microsoft.com/office/drawing/2014/main" id="{4545853D-A97F-4ED8-94C3-E4AD97825E1E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9" name="AutoShape 52">
          <a:extLst>
            <a:ext uri="{FF2B5EF4-FFF2-40B4-BE49-F238E27FC236}">
              <a16:creationId xmlns:a16="http://schemas.microsoft.com/office/drawing/2014/main" id="{01A0C702-EB82-4776-B40B-B5F37157F44F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30" name="AutoShape 62">
          <a:extLst>
            <a:ext uri="{FF2B5EF4-FFF2-40B4-BE49-F238E27FC236}">
              <a16:creationId xmlns:a16="http://schemas.microsoft.com/office/drawing/2014/main" id="{0F0427BB-A55D-4C0E-A898-97F303E618DE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10900"/>
          <a:ext cx="1981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31" name="Group 1">
          <a:extLst>
            <a:ext uri="{FF2B5EF4-FFF2-40B4-BE49-F238E27FC236}">
              <a16:creationId xmlns:a16="http://schemas.microsoft.com/office/drawing/2014/main" id="{45EC751C-6D14-41A6-9D3E-C6F7C6CB5D71}"/>
            </a:ext>
          </a:extLst>
        </xdr:cNvPr>
        <xdr:cNvGrpSpPr>
          <a:grpSpLocks noChangeAspect="1"/>
        </xdr:cNvGrpSpPr>
      </xdr:nvGrpSpPr>
      <xdr:grpSpPr bwMode="auto">
        <a:xfrm>
          <a:off x="114300" y="10829925"/>
          <a:ext cx="1981200" cy="419100"/>
          <a:chOff x="2279" y="2447"/>
          <a:chExt cx="4443" cy="1235"/>
        </a:xfrm>
      </xdr:grpSpPr>
      <xdr:sp macro="" textlink="">
        <xdr:nvSpPr>
          <xdr:cNvPr id="32" name="AutoShape 2">
            <a:extLst>
              <a:ext uri="{FF2B5EF4-FFF2-40B4-BE49-F238E27FC236}">
                <a16:creationId xmlns:a16="http://schemas.microsoft.com/office/drawing/2014/main" id="{B85F3FBE-1AA7-C962-103B-6C3E7BB65C5C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" name="AutoShape 3">
            <a:extLst>
              <a:ext uri="{FF2B5EF4-FFF2-40B4-BE49-F238E27FC236}">
                <a16:creationId xmlns:a16="http://schemas.microsoft.com/office/drawing/2014/main" id="{14F83A0F-837E-2BC0-7ACB-53E054D3D3BB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AutoShape 4">
            <a:extLst>
              <a:ext uri="{FF2B5EF4-FFF2-40B4-BE49-F238E27FC236}">
                <a16:creationId xmlns:a16="http://schemas.microsoft.com/office/drawing/2014/main" id="{B107CB9B-0D97-EBFB-E8AD-A661B0ED08A3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35" name="AutoShape 22">
          <a:extLst>
            <a:ext uri="{FF2B5EF4-FFF2-40B4-BE49-F238E27FC236}">
              <a16:creationId xmlns:a16="http://schemas.microsoft.com/office/drawing/2014/main" id="{BBD2E684-6C8E-4FEA-9E7F-DD8A2807ABB9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36" name="AutoShape 52">
          <a:extLst>
            <a:ext uri="{FF2B5EF4-FFF2-40B4-BE49-F238E27FC236}">
              <a16:creationId xmlns:a16="http://schemas.microsoft.com/office/drawing/2014/main" id="{CF3E7AE3-FF69-40E6-BC7F-48C2F4BD4232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37" name="AutoShape 62">
          <a:extLst>
            <a:ext uri="{FF2B5EF4-FFF2-40B4-BE49-F238E27FC236}">
              <a16:creationId xmlns:a16="http://schemas.microsoft.com/office/drawing/2014/main" id="{3307D2E5-5162-4A80-814B-21AE5A1F32B3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10900"/>
          <a:ext cx="1981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38" name="Group 1">
          <a:extLst>
            <a:ext uri="{FF2B5EF4-FFF2-40B4-BE49-F238E27FC236}">
              <a16:creationId xmlns:a16="http://schemas.microsoft.com/office/drawing/2014/main" id="{0B542C13-F760-4F4C-9085-8C33301ACA9B}"/>
            </a:ext>
          </a:extLst>
        </xdr:cNvPr>
        <xdr:cNvGrpSpPr>
          <a:grpSpLocks noChangeAspect="1"/>
        </xdr:cNvGrpSpPr>
      </xdr:nvGrpSpPr>
      <xdr:grpSpPr bwMode="auto">
        <a:xfrm>
          <a:off x="114300" y="10829925"/>
          <a:ext cx="1981200" cy="419100"/>
          <a:chOff x="2279" y="2447"/>
          <a:chExt cx="4443" cy="1235"/>
        </a:xfrm>
      </xdr:grpSpPr>
      <xdr:sp macro="" textlink="">
        <xdr:nvSpPr>
          <xdr:cNvPr id="39" name="AutoShape 2">
            <a:extLst>
              <a:ext uri="{FF2B5EF4-FFF2-40B4-BE49-F238E27FC236}">
                <a16:creationId xmlns:a16="http://schemas.microsoft.com/office/drawing/2014/main" id="{33670977-0CEB-6CEF-4E61-AC42B5967ACD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0" name="AutoShape 3">
            <a:extLst>
              <a:ext uri="{FF2B5EF4-FFF2-40B4-BE49-F238E27FC236}">
                <a16:creationId xmlns:a16="http://schemas.microsoft.com/office/drawing/2014/main" id="{AC9A01CD-A4B5-227A-6177-D8CEDBDA3261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41" name="AutoShape 4">
            <a:extLst>
              <a:ext uri="{FF2B5EF4-FFF2-40B4-BE49-F238E27FC236}">
                <a16:creationId xmlns:a16="http://schemas.microsoft.com/office/drawing/2014/main" id="{0B85BD85-5B5D-4397-C1DD-5AF79C16F4BB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42" name="AutoShape 22">
          <a:extLst>
            <a:ext uri="{FF2B5EF4-FFF2-40B4-BE49-F238E27FC236}">
              <a16:creationId xmlns:a16="http://schemas.microsoft.com/office/drawing/2014/main" id="{C71D3F18-4ED2-4C0E-AB8C-049DB53CC393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43" name="AutoShape 52">
          <a:extLst>
            <a:ext uri="{FF2B5EF4-FFF2-40B4-BE49-F238E27FC236}">
              <a16:creationId xmlns:a16="http://schemas.microsoft.com/office/drawing/2014/main" id="{1E7EEFF4-EDCB-41A9-81DA-50A16B028BA6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01375"/>
          <a:ext cx="19812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44" name="AutoShape 62">
          <a:extLst>
            <a:ext uri="{FF2B5EF4-FFF2-40B4-BE49-F238E27FC236}">
              <a16:creationId xmlns:a16="http://schemas.microsoft.com/office/drawing/2014/main" id="{B413013B-D88F-456A-AE0D-1485CA544EC8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10900"/>
          <a:ext cx="19812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ayana.Rodriguez\Desktop\backup\INFORMES%20HOSPITAL%202025\PLANTILLA%2067-A%20PARA%20CENTROS%20PRIVADOS.%202025.xlsx" TargetMode="External"/><Relationship Id="rId1" Type="http://schemas.openxmlformats.org/officeDocument/2006/relationships/externalLinkPath" Target="/Users/Dayana.Rodriguez/Desktop/backup/INFORMES%20HOSPITAL%202025/PLANTILLA%2067-A%20PARA%20CENTROS%20PRIVADOS.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A"/>
      <sheetName val="PLANTILLA 67A CENTS. PRIV.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METODOLOGIA"/>
      <sheetName val="GLOSARIO DE TÉRMINOS"/>
    </sheetNames>
    <sheetDataSet>
      <sheetData sheetId="0"/>
      <sheetData sheetId="1">
        <row r="4">
          <cell r="T4" t="str">
            <v>Bioestadistica@ministeriodesalud.gob.do</v>
          </cell>
        </row>
      </sheetData>
      <sheetData sheetId="2">
        <row r="63">
          <cell r="AQ63">
            <v>31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7</v>
          </cell>
          <cell r="G16">
            <v>3</v>
          </cell>
          <cell r="H16">
            <v>5</v>
          </cell>
          <cell r="I16">
            <v>1</v>
          </cell>
          <cell r="J16">
            <v>0</v>
          </cell>
          <cell r="K16">
            <v>4</v>
          </cell>
          <cell r="L16">
            <v>12</v>
          </cell>
          <cell r="M16">
            <v>0</v>
          </cell>
          <cell r="N16">
            <v>16</v>
          </cell>
          <cell r="O16">
            <v>0</v>
          </cell>
          <cell r="P16">
            <v>0</v>
          </cell>
          <cell r="Q16">
            <v>0</v>
          </cell>
          <cell r="R16">
            <v>16</v>
          </cell>
        </row>
        <row r="17">
          <cell r="B17">
            <v>350</v>
          </cell>
          <cell r="C17">
            <v>77</v>
          </cell>
          <cell r="D17">
            <v>16</v>
          </cell>
          <cell r="E17">
            <v>7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62</v>
          </cell>
          <cell r="L17">
            <v>388</v>
          </cell>
          <cell r="M17">
            <v>171</v>
          </cell>
          <cell r="N17">
            <v>279</v>
          </cell>
          <cell r="O17">
            <v>450</v>
          </cell>
          <cell r="P17">
            <v>0</v>
          </cell>
          <cell r="Q17">
            <v>0</v>
          </cell>
          <cell r="R17">
            <v>450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192</v>
          </cell>
          <cell r="F18">
            <v>865</v>
          </cell>
          <cell r="G18">
            <v>499</v>
          </cell>
          <cell r="H18">
            <v>55</v>
          </cell>
          <cell r="I18">
            <v>0</v>
          </cell>
          <cell r="J18">
            <v>0</v>
          </cell>
          <cell r="K18">
            <v>356</v>
          </cell>
          <cell r="L18">
            <v>1255</v>
          </cell>
          <cell r="M18">
            <v>0</v>
          </cell>
          <cell r="N18">
            <v>1611</v>
          </cell>
          <cell r="O18">
            <v>1610</v>
          </cell>
          <cell r="P18">
            <v>0</v>
          </cell>
          <cell r="Q18">
            <v>1</v>
          </cell>
          <cell r="R18">
            <v>1611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12</v>
          </cell>
          <cell r="F19">
            <v>125</v>
          </cell>
          <cell r="G19">
            <v>79</v>
          </cell>
          <cell r="H19">
            <v>101</v>
          </cell>
          <cell r="I19">
            <v>55</v>
          </cell>
          <cell r="J19">
            <v>41</v>
          </cell>
          <cell r="K19">
            <v>101</v>
          </cell>
          <cell r="L19">
            <v>312</v>
          </cell>
          <cell r="M19">
            <v>0</v>
          </cell>
          <cell r="N19">
            <v>413</v>
          </cell>
          <cell r="O19">
            <v>413</v>
          </cell>
          <cell r="P19">
            <v>0</v>
          </cell>
          <cell r="Q19">
            <v>0</v>
          </cell>
          <cell r="R19">
            <v>413</v>
          </cell>
        </row>
        <row r="20"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</row>
        <row r="21"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14</v>
          </cell>
          <cell r="F22">
            <v>111</v>
          </cell>
          <cell r="G22">
            <v>87</v>
          </cell>
          <cell r="H22">
            <v>35</v>
          </cell>
          <cell r="I22">
            <v>11</v>
          </cell>
          <cell r="J22">
            <v>21</v>
          </cell>
          <cell r="K22">
            <v>220</v>
          </cell>
          <cell r="L22">
            <v>59</v>
          </cell>
          <cell r="M22">
            <v>0</v>
          </cell>
          <cell r="N22">
            <v>279</v>
          </cell>
          <cell r="O22">
            <v>279</v>
          </cell>
          <cell r="P22">
            <v>0</v>
          </cell>
          <cell r="Q22">
            <v>0</v>
          </cell>
          <cell r="R22">
            <v>279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2</v>
          </cell>
          <cell r="F23">
            <v>11</v>
          </cell>
          <cell r="G23">
            <v>18</v>
          </cell>
          <cell r="H23">
            <v>7</v>
          </cell>
          <cell r="I23">
            <v>2</v>
          </cell>
          <cell r="J23">
            <v>4</v>
          </cell>
          <cell r="K23">
            <v>22</v>
          </cell>
          <cell r="L23">
            <v>22</v>
          </cell>
          <cell r="M23">
            <v>0</v>
          </cell>
          <cell r="N23">
            <v>44</v>
          </cell>
          <cell r="O23">
            <v>44</v>
          </cell>
          <cell r="P23">
            <v>0</v>
          </cell>
          <cell r="Q23">
            <v>0</v>
          </cell>
          <cell r="R23">
            <v>44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2</v>
          </cell>
          <cell r="G24">
            <v>4</v>
          </cell>
          <cell r="H24">
            <v>1</v>
          </cell>
          <cell r="I24">
            <v>0</v>
          </cell>
          <cell r="J24">
            <v>0</v>
          </cell>
          <cell r="K24">
            <v>7</v>
          </cell>
          <cell r="L24">
            <v>0</v>
          </cell>
          <cell r="M24">
            <v>0</v>
          </cell>
          <cell r="N24">
            <v>7</v>
          </cell>
          <cell r="O24">
            <v>7</v>
          </cell>
          <cell r="P24">
            <v>0</v>
          </cell>
          <cell r="Q24">
            <v>0</v>
          </cell>
          <cell r="R24">
            <v>7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7</v>
          </cell>
          <cell r="F25">
            <v>79</v>
          </cell>
          <cell r="G25">
            <v>83</v>
          </cell>
          <cell r="H25">
            <v>11</v>
          </cell>
          <cell r="I25">
            <v>12</v>
          </cell>
          <cell r="J25">
            <v>8</v>
          </cell>
          <cell r="K25">
            <v>92</v>
          </cell>
          <cell r="L25">
            <v>108</v>
          </cell>
          <cell r="M25">
            <v>0</v>
          </cell>
          <cell r="N25">
            <v>200</v>
          </cell>
          <cell r="O25">
            <v>200</v>
          </cell>
          <cell r="P25">
            <v>0</v>
          </cell>
          <cell r="Q25">
            <v>0</v>
          </cell>
          <cell r="R25">
            <v>200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1</v>
          </cell>
          <cell r="G26">
            <v>2</v>
          </cell>
          <cell r="H26">
            <v>1</v>
          </cell>
          <cell r="I26">
            <v>2</v>
          </cell>
          <cell r="J26">
            <v>0</v>
          </cell>
          <cell r="K26">
            <v>5</v>
          </cell>
          <cell r="L26">
            <v>1</v>
          </cell>
          <cell r="M26">
            <v>0</v>
          </cell>
          <cell r="N26">
            <v>6</v>
          </cell>
          <cell r="O26">
            <v>6</v>
          </cell>
          <cell r="P26">
            <v>0</v>
          </cell>
          <cell r="Q26">
            <v>0</v>
          </cell>
          <cell r="R26">
            <v>6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16</v>
          </cell>
          <cell r="F27">
            <v>157</v>
          </cell>
          <cell r="G27">
            <v>59</v>
          </cell>
          <cell r="H27">
            <v>9</v>
          </cell>
          <cell r="I27">
            <v>7</v>
          </cell>
          <cell r="J27">
            <v>9</v>
          </cell>
          <cell r="K27">
            <v>38</v>
          </cell>
          <cell r="L27">
            <v>219</v>
          </cell>
          <cell r="M27">
            <v>0</v>
          </cell>
          <cell r="N27">
            <v>257</v>
          </cell>
          <cell r="O27">
            <v>257</v>
          </cell>
          <cell r="P27">
            <v>0</v>
          </cell>
          <cell r="Q27">
            <v>0</v>
          </cell>
          <cell r="R27">
            <v>257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4</v>
          </cell>
          <cell r="F28">
            <v>19</v>
          </cell>
          <cell r="G28">
            <v>5</v>
          </cell>
          <cell r="H28">
            <v>3</v>
          </cell>
          <cell r="I28">
            <v>2</v>
          </cell>
          <cell r="J28">
            <v>2</v>
          </cell>
          <cell r="K28">
            <v>17</v>
          </cell>
          <cell r="L28">
            <v>18</v>
          </cell>
          <cell r="M28">
            <v>1</v>
          </cell>
          <cell r="N28">
            <v>34</v>
          </cell>
          <cell r="O28">
            <v>35</v>
          </cell>
          <cell r="P28">
            <v>0</v>
          </cell>
          <cell r="Q28">
            <v>0</v>
          </cell>
          <cell r="R28">
            <v>35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9</v>
          </cell>
          <cell r="F29">
            <v>12</v>
          </cell>
          <cell r="G29">
            <v>16</v>
          </cell>
          <cell r="H29">
            <v>11</v>
          </cell>
          <cell r="I29">
            <v>9</v>
          </cell>
          <cell r="J29">
            <v>4</v>
          </cell>
          <cell r="K29">
            <v>23</v>
          </cell>
          <cell r="L29">
            <v>38</v>
          </cell>
          <cell r="M29">
            <v>3</v>
          </cell>
          <cell r="N29">
            <v>58</v>
          </cell>
          <cell r="O29">
            <v>61</v>
          </cell>
          <cell r="P29">
            <v>0</v>
          </cell>
          <cell r="Q29">
            <v>0</v>
          </cell>
          <cell r="R29">
            <v>61</v>
          </cell>
        </row>
        <row r="30"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17</v>
          </cell>
          <cell r="F31">
            <v>53</v>
          </cell>
          <cell r="G31">
            <v>45</v>
          </cell>
          <cell r="H31">
            <v>6</v>
          </cell>
          <cell r="I31">
            <v>9</v>
          </cell>
          <cell r="J31">
            <v>1</v>
          </cell>
          <cell r="K31">
            <v>98</v>
          </cell>
          <cell r="L31">
            <v>33</v>
          </cell>
          <cell r="M31">
            <v>0</v>
          </cell>
          <cell r="N31">
            <v>131</v>
          </cell>
          <cell r="O31">
            <v>131</v>
          </cell>
          <cell r="P31">
            <v>0</v>
          </cell>
          <cell r="Q31">
            <v>0</v>
          </cell>
          <cell r="R31">
            <v>131</v>
          </cell>
        </row>
        <row r="32"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</row>
        <row r="33"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</row>
        <row r="34"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</row>
        <row r="36">
          <cell r="B36">
            <v>5</v>
          </cell>
          <cell r="C36">
            <v>3</v>
          </cell>
          <cell r="D36">
            <v>1</v>
          </cell>
          <cell r="K36">
            <v>6</v>
          </cell>
          <cell r="L36">
            <v>3</v>
          </cell>
          <cell r="M36">
            <v>3</v>
          </cell>
          <cell r="N36">
            <v>6</v>
          </cell>
          <cell r="O36">
            <v>9</v>
          </cell>
          <cell r="P36">
            <v>0</v>
          </cell>
          <cell r="Q36">
            <v>0</v>
          </cell>
          <cell r="R36">
            <v>9</v>
          </cell>
        </row>
        <row r="37"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3</v>
          </cell>
          <cell r="F38">
            <v>15</v>
          </cell>
          <cell r="G38">
            <v>7</v>
          </cell>
          <cell r="H38">
            <v>5</v>
          </cell>
          <cell r="I38">
            <v>1</v>
          </cell>
          <cell r="J38">
            <v>1</v>
          </cell>
          <cell r="K38">
            <v>0</v>
          </cell>
          <cell r="L38">
            <v>32</v>
          </cell>
          <cell r="M38">
            <v>1</v>
          </cell>
          <cell r="N38">
            <v>31</v>
          </cell>
          <cell r="O38">
            <v>32</v>
          </cell>
          <cell r="P38">
            <v>0</v>
          </cell>
          <cell r="Q38">
            <v>0</v>
          </cell>
          <cell r="R38">
            <v>32</v>
          </cell>
        </row>
        <row r="39">
          <cell r="B39">
            <v>318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89</v>
          </cell>
          <cell r="L39">
            <v>229</v>
          </cell>
          <cell r="M39">
            <v>0</v>
          </cell>
          <cell r="N39">
            <v>318</v>
          </cell>
          <cell r="O39">
            <v>318</v>
          </cell>
          <cell r="P39">
            <v>0</v>
          </cell>
          <cell r="Q39">
            <v>0</v>
          </cell>
          <cell r="R39">
            <v>318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2</v>
          </cell>
          <cell r="G40">
            <v>7</v>
          </cell>
          <cell r="H40">
            <v>4</v>
          </cell>
          <cell r="I40">
            <v>1</v>
          </cell>
          <cell r="J40">
            <v>0</v>
          </cell>
          <cell r="K40">
            <v>3</v>
          </cell>
          <cell r="L40">
            <v>11</v>
          </cell>
          <cell r="M40">
            <v>1</v>
          </cell>
          <cell r="N40">
            <v>13</v>
          </cell>
          <cell r="O40">
            <v>14</v>
          </cell>
          <cell r="P40">
            <v>0</v>
          </cell>
          <cell r="Q40">
            <v>0</v>
          </cell>
          <cell r="R40">
            <v>14</v>
          </cell>
        </row>
        <row r="41"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6</v>
          </cell>
          <cell r="F42">
            <v>9</v>
          </cell>
          <cell r="G42">
            <v>19</v>
          </cell>
          <cell r="H42">
            <v>11</v>
          </cell>
          <cell r="I42">
            <v>8</v>
          </cell>
          <cell r="J42">
            <v>5</v>
          </cell>
          <cell r="K42">
            <v>25</v>
          </cell>
          <cell r="L42">
            <v>33</v>
          </cell>
          <cell r="M42">
            <v>8</v>
          </cell>
          <cell r="N42">
            <v>50</v>
          </cell>
          <cell r="O42">
            <v>58</v>
          </cell>
          <cell r="P42">
            <v>0</v>
          </cell>
          <cell r="Q42">
            <v>0</v>
          </cell>
          <cell r="R42">
            <v>58</v>
          </cell>
        </row>
        <row r="43"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B44">
            <v>2</v>
          </cell>
          <cell r="C44">
            <v>3</v>
          </cell>
          <cell r="D44">
            <v>3</v>
          </cell>
          <cell r="E44">
            <v>1</v>
          </cell>
          <cell r="F44">
            <v>1</v>
          </cell>
          <cell r="G44">
            <v>2</v>
          </cell>
          <cell r="H44">
            <v>2</v>
          </cell>
          <cell r="I44">
            <v>0</v>
          </cell>
          <cell r="J44">
            <v>0</v>
          </cell>
          <cell r="K44">
            <v>8</v>
          </cell>
          <cell r="L44">
            <v>6</v>
          </cell>
          <cell r="M44">
            <v>0</v>
          </cell>
          <cell r="N44">
            <v>14</v>
          </cell>
          <cell r="O44">
            <v>14</v>
          </cell>
          <cell r="P44">
            <v>0</v>
          </cell>
          <cell r="Q44">
            <v>0</v>
          </cell>
          <cell r="R44">
            <v>14</v>
          </cell>
        </row>
        <row r="45"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</row>
        <row r="46"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</row>
        <row r="48"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</row>
        <row r="49"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86</v>
          </cell>
          <cell r="F50">
            <v>867</v>
          </cell>
          <cell r="G50">
            <v>447</v>
          </cell>
          <cell r="H50">
            <v>150</v>
          </cell>
          <cell r="I50">
            <v>53</v>
          </cell>
          <cell r="J50">
            <v>62</v>
          </cell>
          <cell r="K50">
            <v>496</v>
          </cell>
          <cell r="L50">
            <v>1169</v>
          </cell>
          <cell r="M50">
            <v>44</v>
          </cell>
          <cell r="N50">
            <v>1621</v>
          </cell>
          <cell r="O50">
            <v>1664</v>
          </cell>
          <cell r="P50">
            <v>1</v>
          </cell>
          <cell r="Q50">
            <v>0</v>
          </cell>
          <cell r="R50">
            <v>1665</v>
          </cell>
        </row>
        <row r="51">
          <cell r="B51">
            <v>675</v>
          </cell>
          <cell r="C51">
            <v>83</v>
          </cell>
          <cell r="D51">
            <v>20</v>
          </cell>
          <cell r="E51">
            <v>376</v>
          </cell>
          <cell r="F51">
            <v>2336</v>
          </cell>
          <cell r="G51">
            <v>1382</v>
          </cell>
          <cell r="H51">
            <v>417</v>
          </cell>
          <cell r="I51">
            <v>173</v>
          </cell>
          <cell r="J51">
            <v>158</v>
          </cell>
          <cell r="K51">
            <v>1672</v>
          </cell>
          <cell r="L51">
            <v>3948</v>
          </cell>
          <cell r="M51">
            <v>232</v>
          </cell>
          <cell r="N51">
            <v>5388</v>
          </cell>
          <cell r="O51">
            <v>5602</v>
          </cell>
          <cell r="P51">
            <v>1</v>
          </cell>
          <cell r="Q51">
            <v>1</v>
          </cell>
          <cell r="R51">
            <v>5620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102</v>
          </cell>
          <cell r="F52">
            <v>238</v>
          </cell>
          <cell r="G52">
            <v>85</v>
          </cell>
          <cell r="H52">
            <v>9</v>
          </cell>
          <cell r="I52">
            <v>10</v>
          </cell>
          <cell r="J52">
            <v>0</v>
          </cell>
          <cell r="K52">
            <v>444</v>
          </cell>
          <cell r="M52">
            <v>8</v>
          </cell>
          <cell r="N52">
            <v>436</v>
          </cell>
          <cell r="O52">
            <v>422</v>
          </cell>
          <cell r="P52">
            <v>8</v>
          </cell>
          <cell r="Q52">
            <v>14</v>
          </cell>
          <cell r="R52">
            <v>444</v>
          </cell>
        </row>
        <row r="53">
          <cell r="B53">
            <v>675</v>
          </cell>
          <cell r="C53">
            <v>83</v>
          </cell>
          <cell r="D53">
            <v>20</v>
          </cell>
          <cell r="E53">
            <v>478</v>
          </cell>
          <cell r="F53">
            <v>2574</v>
          </cell>
          <cell r="G53">
            <v>1467</v>
          </cell>
          <cell r="H53">
            <v>426</v>
          </cell>
          <cell r="I53">
            <v>183</v>
          </cell>
          <cell r="J53">
            <v>158</v>
          </cell>
          <cell r="K53">
            <v>2116</v>
          </cell>
          <cell r="L53">
            <v>3948</v>
          </cell>
          <cell r="M53">
            <v>240</v>
          </cell>
          <cell r="N53">
            <v>5824</v>
          </cell>
          <cell r="O53">
            <v>6024</v>
          </cell>
          <cell r="P53">
            <v>9</v>
          </cell>
          <cell r="Q53">
            <v>15</v>
          </cell>
          <cell r="R53">
            <v>6064</v>
          </cell>
        </row>
        <row r="64">
          <cell r="T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32</v>
          </cell>
          <cell r="F66">
            <v>158</v>
          </cell>
          <cell r="G66">
            <v>73</v>
          </cell>
          <cell r="H66">
            <v>2</v>
          </cell>
          <cell r="I66">
            <v>0</v>
          </cell>
          <cell r="J66">
            <v>0</v>
          </cell>
          <cell r="K66">
            <v>0</v>
          </cell>
          <cell r="L66">
            <v>265</v>
          </cell>
          <cell r="M66">
            <v>264</v>
          </cell>
          <cell r="N66">
            <v>0</v>
          </cell>
          <cell r="O66">
            <v>1</v>
          </cell>
          <cell r="P66">
            <v>265</v>
          </cell>
          <cell r="Q66">
            <v>264</v>
          </cell>
          <cell r="R66">
            <v>0</v>
          </cell>
          <cell r="S66">
            <v>0</v>
          </cell>
          <cell r="T66">
            <v>264</v>
          </cell>
          <cell r="U66">
            <v>455</v>
          </cell>
          <cell r="V66">
            <v>36</v>
          </cell>
          <cell r="W66">
            <v>0</v>
          </cell>
          <cell r="X66">
            <v>0</v>
          </cell>
          <cell r="Y66">
            <v>1.7234848484848484</v>
          </cell>
          <cell r="Z66">
            <v>1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5</v>
          </cell>
          <cell r="G67">
            <v>12</v>
          </cell>
          <cell r="H67">
            <v>4</v>
          </cell>
          <cell r="I67">
            <v>2</v>
          </cell>
          <cell r="J67">
            <v>2</v>
          </cell>
          <cell r="K67">
            <v>0</v>
          </cell>
          <cell r="L67">
            <v>25</v>
          </cell>
          <cell r="M67">
            <v>25</v>
          </cell>
          <cell r="N67">
            <v>0</v>
          </cell>
          <cell r="O67">
            <v>0</v>
          </cell>
          <cell r="P67">
            <v>25</v>
          </cell>
          <cell r="Q67">
            <v>24</v>
          </cell>
          <cell r="R67">
            <v>0</v>
          </cell>
          <cell r="S67">
            <v>0</v>
          </cell>
          <cell r="T67">
            <v>24</v>
          </cell>
          <cell r="U67">
            <v>42</v>
          </cell>
          <cell r="V67">
            <v>10</v>
          </cell>
          <cell r="W67">
            <v>0</v>
          </cell>
          <cell r="X67">
            <v>0</v>
          </cell>
          <cell r="Y67">
            <v>1.75</v>
          </cell>
          <cell r="Z67">
            <v>1</v>
          </cell>
        </row>
        <row r="68">
          <cell r="T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B74">
            <v>2</v>
          </cell>
          <cell r="C74">
            <v>0</v>
          </cell>
          <cell r="D74">
            <v>0</v>
          </cell>
          <cell r="E74">
            <v>1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1</v>
          </cell>
          <cell r="L74">
            <v>2</v>
          </cell>
          <cell r="M74">
            <v>3</v>
          </cell>
          <cell r="N74">
            <v>0</v>
          </cell>
          <cell r="O74">
            <v>0</v>
          </cell>
          <cell r="P74">
            <v>3</v>
          </cell>
          <cell r="Q74">
            <v>3</v>
          </cell>
          <cell r="R74">
            <v>0</v>
          </cell>
          <cell r="S74">
            <v>0</v>
          </cell>
          <cell r="T74">
            <v>3</v>
          </cell>
          <cell r="U74">
            <v>5</v>
          </cell>
          <cell r="V74">
            <v>2</v>
          </cell>
          <cell r="W74">
            <v>0</v>
          </cell>
          <cell r="X74">
            <v>0</v>
          </cell>
          <cell r="Y74">
            <v>1.6666666666666667</v>
          </cell>
          <cell r="Z74">
            <v>0</v>
          </cell>
        </row>
        <row r="75">
          <cell r="T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V83">
            <v>6</v>
          </cell>
          <cell r="W83">
            <v>0</v>
          </cell>
          <cell r="X83">
            <v>0</v>
          </cell>
          <cell r="Y83">
            <v>0</v>
          </cell>
        </row>
        <row r="84">
          <cell r="B84">
            <v>36</v>
          </cell>
          <cell r="C84">
            <v>0</v>
          </cell>
          <cell r="D84">
            <v>0</v>
          </cell>
          <cell r="E84">
            <v>3</v>
          </cell>
          <cell r="F84">
            <v>7</v>
          </cell>
          <cell r="G84">
            <v>10</v>
          </cell>
          <cell r="H84">
            <v>0</v>
          </cell>
          <cell r="I84">
            <v>0</v>
          </cell>
          <cell r="J84">
            <v>0</v>
          </cell>
          <cell r="K84">
            <v>16</v>
          </cell>
          <cell r="L84">
            <v>40</v>
          </cell>
          <cell r="M84">
            <v>56</v>
          </cell>
          <cell r="N84">
            <v>0</v>
          </cell>
          <cell r="O84">
            <v>0</v>
          </cell>
          <cell r="P84">
            <v>56</v>
          </cell>
          <cell r="Q84">
            <v>27</v>
          </cell>
          <cell r="R84">
            <v>5</v>
          </cell>
          <cell r="S84">
            <v>6</v>
          </cell>
          <cell r="T84">
            <v>38</v>
          </cell>
          <cell r="U84">
            <v>158</v>
          </cell>
          <cell r="V84">
            <v>17</v>
          </cell>
          <cell r="W84">
            <v>0</v>
          </cell>
          <cell r="X84">
            <v>0</v>
          </cell>
          <cell r="Y84">
            <v>4.1578947368421053</v>
          </cell>
          <cell r="Z84">
            <v>18</v>
          </cell>
        </row>
        <row r="85">
          <cell r="T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38</v>
          </cell>
          <cell r="C86">
            <v>0</v>
          </cell>
          <cell r="D86">
            <v>0</v>
          </cell>
          <cell r="E86">
            <v>36</v>
          </cell>
          <cell r="F86">
            <v>170</v>
          </cell>
          <cell r="G86">
            <v>95</v>
          </cell>
          <cell r="H86">
            <v>6</v>
          </cell>
          <cell r="I86">
            <v>2</v>
          </cell>
          <cell r="J86">
            <v>2</v>
          </cell>
          <cell r="K86">
            <v>17</v>
          </cell>
          <cell r="L86">
            <v>332</v>
          </cell>
          <cell r="M86">
            <v>348</v>
          </cell>
          <cell r="N86">
            <v>0</v>
          </cell>
          <cell r="O86">
            <v>1</v>
          </cell>
          <cell r="P86">
            <v>349</v>
          </cell>
          <cell r="Q86">
            <v>318</v>
          </cell>
          <cell r="R86">
            <v>5</v>
          </cell>
          <cell r="S86">
            <v>6</v>
          </cell>
          <cell r="T86">
            <v>329</v>
          </cell>
          <cell r="U86">
            <v>660</v>
          </cell>
          <cell r="V86">
            <v>71</v>
          </cell>
          <cell r="W86">
            <v>0</v>
          </cell>
          <cell r="X86">
            <v>0</v>
          </cell>
          <cell r="Y86">
            <v>2.0060790273556233</v>
          </cell>
          <cell r="Z86">
            <v>20</v>
          </cell>
        </row>
        <row r="94">
          <cell r="C94">
            <v>1</v>
          </cell>
          <cell r="D94">
            <v>9</v>
          </cell>
          <cell r="E94">
            <v>35</v>
          </cell>
          <cell r="F94">
            <v>21</v>
          </cell>
          <cell r="G94">
            <v>9</v>
          </cell>
          <cell r="H94">
            <v>9</v>
          </cell>
          <cell r="I94">
            <v>0</v>
          </cell>
          <cell r="J94">
            <v>0</v>
          </cell>
          <cell r="K94">
            <v>84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</row>
        <row r="95">
          <cell r="C95">
            <v>0</v>
          </cell>
          <cell r="D95">
            <v>14</v>
          </cell>
          <cell r="E95">
            <v>47</v>
          </cell>
          <cell r="F95">
            <v>46</v>
          </cell>
          <cell r="G95">
            <v>29</v>
          </cell>
          <cell r="H95">
            <v>19</v>
          </cell>
          <cell r="I95">
            <v>2</v>
          </cell>
          <cell r="J95">
            <v>0</v>
          </cell>
          <cell r="K95">
            <v>157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1</v>
          </cell>
          <cell r="Z95">
            <v>0</v>
          </cell>
          <cell r="AA95">
            <v>0</v>
          </cell>
          <cell r="AB95">
            <v>0</v>
          </cell>
          <cell r="AC95">
            <v>1</v>
          </cell>
        </row>
        <row r="96">
          <cell r="C96">
            <v>1</v>
          </cell>
          <cell r="D96">
            <v>23</v>
          </cell>
          <cell r="E96">
            <v>82</v>
          </cell>
          <cell r="F96">
            <v>67</v>
          </cell>
          <cell r="G96">
            <v>38</v>
          </cell>
          <cell r="H96">
            <v>28</v>
          </cell>
          <cell r="I96">
            <v>2</v>
          </cell>
          <cell r="J96">
            <v>0</v>
          </cell>
          <cell r="K96" t="str">
            <v>}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1</v>
          </cell>
          <cell r="Z96">
            <v>0</v>
          </cell>
          <cell r="AA96">
            <v>0</v>
          </cell>
          <cell r="AB96">
            <v>0</v>
          </cell>
          <cell r="AC96">
            <v>1</v>
          </cell>
        </row>
        <row r="97"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1</v>
          </cell>
          <cell r="H97">
            <v>1</v>
          </cell>
          <cell r="I97">
            <v>0</v>
          </cell>
          <cell r="J97">
            <v>0</v>
          </cell>
          <cell r="K97">
            <v>2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</row>
        <row r="98">
          <cell r="C98">
            <v>1</v>
          </cell>
          <cell r="D98">
            <v>23</v>
          </cell>
          <cell r="E98">
            <v>81</v>
          </cell>
          <cell r="F98">
            <v>67</v>
          </cell>
          <cell r="G98">
            <v>38</v>
          </cell>
          <cell r="H98">
            <v>29</v>
          </cell>
          <cell r="I98">
            <v>2</v>
          </cell>
          <cell r="J98">
            <v>0</v>
          </cell>
          <cell r="K98">
            <v>241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1</v>
          </cell>
          <cell r="Z98">
            <v>0</v>
          </cell>
          <cell r="AA98">
            <v>0</v>
          </cell>
          <cell r="AB98">
            <v>0</v>
          </cell>
          <cell r="AC98">
            <v>1</v>
          </cell>
        </row>
        <row r="99">
          <cell r="C99">
            <v>0</v>
          </cell>
          <cell r="D99">
            <v>0</v>
          </cell>
          <cell r="E99">
            <v>1</v>
          </cell>
          <cell r="F99">
            <v>0</v>
          </cell>
          <cell r="G99">
            <v>2</v>
          </cell>
          <cell r="H99">
            <v>0</v>
          </cell>
          <cell r="I99">
            <v>0</v>
          </cell>
          <cell r="J99">
            <v>0</v>
          </cell>
          <cell r="K99">
            <v>3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</row>
        <row r="100">
          <cell r="C100">
            <v>1</v>
          </cell>
          <cell r="D100">
            <v>23</v>
          </cell>
          <cell r="E100">
            <v>82</v>
          </cell>
          <cell r="F100">
            <v>67</v>
          </cell>
          <cell r="G100">
            <v>40</v>
          </cell>
          <cell r="H100">
            <v>29</v>
          </cell>
          <cell r="I100">
            <v>2</v>
          </cell>
          <cell r="J100">
            <v>0</v>
          </cell>
          <cell r="K100">
            <v>244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1</v>
          </cell>
          <cell r="Z100">
            <v>0</v>
          </cell>
          <cell r="AA100">
            <v>0</v>
          </cell>
          <cell r="AB100">
            <v>0</v>
          </cell>
          <cell r="AC100">
            <v>1</v>
          </cell>
        </row>
        <row r="103">
          <cell r="C103">
            <v>0</v>
          </cell>
          <cell r="D103">
            <v>2</v>
          </cell>
          <cell r="E103">
            <v>7</v>
          </cell>
          <cell r="F103">
            <v>6</v>
          </cell>
          <cell r="G103">
            <v>11</v>
          </cell>
          <cell r="H103">
            <v>1</v>
          </cell>
          <cell r="I103">
            <v>0</v>
          </cell>
          <cell r="J103">
            <v>0</v>
          </cell>
          <cell r="K103">
            <v>27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</row>
        <row r="104">
          <cell r="C104">
            <v>0</v>
          </cell>
          <cell r="D104">
            <v>0</v>
          </cell>
          <cell r="E104">
            <v>2</v>
          </cell>
          <cell r="F104">
            <v>2</v>
          </cell>
          <cell r="G104">
            <v>4</v>
          </cell>
          <cell r="H104">
            <v>2</v>
          </cell>
          <cell r="I104">
            <v>0</v>
          </cell>
          <cell r="J104">
            <v>0</v>
          </cell>
          <cell r="K104">
            <v>10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731</v>
          </cell>
          <cell r="C130">
            <v>32</v>
          </cell>
          <cell r="D130">
            <v>763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B133">
            <v>101</v>
          </cell>
          <cell r="C133">
            <v>5</v>
          </cell>
          <cell r="D133">
            <v>106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B136">
            <v>44</v>
          </cell>
          <cell r="C136">
            <v>0</v>
          </cell>
          <cell r="D136">
            <v>44</v>
          </cell>
        </row>
        <row r="137">
          <cell r="B137">
            <v>162</v>
          </cell>
          <cell r="C137">
            <v>0</v>
          </cell>
          <cell r="D137">
            <v>162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B144">
            <v>7999</v>
          </cell>
          <cell r="C144">
            <v>7729</v>
          </cell>
          <cell r="D144">
            <v>15728</v>
          </cell>
        </row>
        <row r="145">
          <cell r="D145">
            <v>0</v>
          </cell>
        </row>
        <row r="146">
          <cell r="B146">
            <v>2</v>
          </cell>
          <cell r="C146">
            <v>0</v>
          </cell>
          <cell r="D146">
            <v>2</v>
          </cell>
        </row>
        <row r="147">
          <cell r="B147">
            <v>0</v>
          </cell>
          <cell r="C147">
            <v>561</v>
          </cell>
          <cell r="D147">
            <v>561</v>
          </cell>
        </row>
        <row r="148">
          <cell r="B148">
            <v>0</v>
          </cell>
          <cell r="C148">
            <v>0</v>
          </cell>
          <cell r="D148">
            <v>0</v>
          </cell>
        </row>
        <row r="149">
          <cell r="B149">
            <v>186</v>
          </cell>
          <cell r="C149">
            <v>0</v>
          </cell>
          <cell r="D149">
            <v>186</v>
          </cell>
        </row>
        <row r="150">
          <cell r="B150">
            <v>192</v>
          </cell>
          <cell r="C150">
            <v>0</v>
          </cell>
          <cell r="D150">
            <v>192</v>
          </cell>
        </row>
        <row r="151">
          <cell r="B151">
            <v>320</v>
          </cell>
          <cell r="C151">
            <v>0</v>
          </cell>
          <cell r="D151">
            <v>320</v>
          </cell>
        </row>
        <row r="152">
          <cell r="B152">
            <v>0</v>
          </cell>
          <cell r="C152">
            <v>0</v>
          </cell>
          <cell r="D152">
            <v>0</v>
          </cell>
        </row>
      </sheetData>
      <sheetData sheetId="12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</row>
        <row r="17">
          <cell r="B17">
            <v>160</v>
          </cell>
          <cell r="C17">
            <v>115</v>
          </cell>
          <cell r="D17">
            <v>75</v>
          </cell>
          <cell r="E17">
            <v>20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40</v>
          </cell>
          <cell r="L17">
            <v>330</v>
          </cell>
          <cell r="M17">
            <v>126</v>
          </cell>
          <cell r="N17">
            <v>244</v>
          </cell>
          <cell r="O17">
            <v>370</v>
          </cell>
          <cell r="P17">
            <v>0</v>
          </cell>
          <cell r="Q17">
            <v>0</v>
          </cell>
          <cell r="R17">
            <v>370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163</v>
          </cell>
          <cell r="F18">
            <v>808</v>
          </cell>
          <cell r="G18">
            <v>661</v>
          </cell>
          <cell r="H18">
            <v>16</v>
          </cell>
          <cell r="I18">
            <v>0</v>
          </cell>
          <cell r="J18">
            <v>0</v>
          </cell>
          <cell r="K18">
            <v>273</v>
          </cell>
          <cell r="L18">
            <v>1375</v>
          </cell>
          <cell r="M18">
            <v>0</v>
          </cell>
          <cell r="N18">
            <v>1648</v>
          </cell>
          <cell r="O18">
            <v>1648</v>
          </cell>
          <cell r="P18">
            <v>0</v>
          </cell>
          <cell r="Q18">
            <v>0</v>
          </cell>
          <cell r="R18">
            <v>1648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3</v>
          </cell>
          <cell r="F19">
            <v>80</v>
          </cell>
          <cell r="G19">
            <v>67</v>
          </cell>
          <cell r="H19">
            <v>53</v>
          </cell>
          <cell r="I19">
            <v>40</v>
          </cell>
          <cell r="J19">
            <v>26</v>
          </cell>
          <cell r="K19">
            <v>31</v>
          </cell>
          <cell r="L19">
            <v>238</v>
          </cell>
          <cell r="M19">
            <v>0</v>
          </cell>
          <cell r="N19">
            <v>269</v>
          </cell>
          <cell r="O19">
            <v>269</v>
          </cell>
          <cell r="P19">
            <v>0</v>
          </cell>
          <cell r="Q19">
            <v>0</v>
          </cell>
          <cell r="R19">
            <v>269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14</v>
          </cell>
          <cell r="F22">
            <v>27</v>
          </cell>
          <cell r="G22">
            <v>122</v>
          </cell>
          <cell r="H22">
            <v>36</v>
          </cell>
          <cell r="I22">
            <v>8</v>
          </cell>
          <cell r="J22">
            <v>24</v>
          </cell>
          <cell r="K22">
            <v>92</v>
          </cell>
          <cell r="L22">
            <v>139</v>
          </cell>
          <cell r="M22">
            <v>0</v>
          </cell>
          <cell r="N22">
            <v>231</v>
          </cell>
          <cell r="O22">
            <v>231</v>
          </cell>
          <cell r="P22">
            <v>0</v>
          </cell>
          <cell r="Q22">
            <v>0</v>
          </cell>
          <cell r="R22">
            <v>231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3</v>
          </cell>
          <cell r="F23">
            <v>14</v>
          </cell>
          <cell r="G23">
            <v>9</v>
          </cell>
          <cell r="H23">
            <v>6</v>
          </cell>
          <cell r="I23">
            <v>4</v>
          </cell>
          <cell r="J23">
            <v>2</v>
          </cell>
          <cell r="K23">
            <v>9</v>
          </cell>
          <cell r="L23">
            <v>29</v>
          </cell>
          <cell r="M23">
            <v>0</v>
          </cell>
          <cell r="N23">
            <v>38</v>
          </cell>
          <cell r="O23">
            <v>38</v>
          </cell>
          <cell r="P23">
            <v>0</v>
          </cell>
          <cell r="Q23">
            <v>0</v>
          </cell>
          <cell r="R23">
            <v>38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1</v>
          </cell>
          <cell r="F24">
            <v>2</v>
          </cell>
          <cell r="G24">
            <v>3</v>
          </cell>
          <cell r="H24">
            <v>1</v>
          </cell>
          <cell r="I24">
            <v>0</v>
          </cell>
          <cell r="J24">
            <v>0</v>
          </cell>
          <cell r="K24">
            <v>7</v>
          </cell>
          <cell r="L24">
            <v>0</v>
          </cell>
          <cell r="M24">
            <v>0</v>
          </cell>
          <cell r="N24">
            <v>7</v>
          </cell>
          <cell r="O24">
            <v>7</v>
          </cell>
          <cell r="P24">
            <v>0</v>
          </cell>
          <cell r="Q24">
            <v>0</v>
          </cell>
          <cell r="R24">
            <v>7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7</v>
          </cell>
          <cell r="F25">
            <v>61</v>
          </cell>
          <cell r="G25">
            <v>47</v>
          </cell>
          <cell r="H25">
            <v>13</v>
          </cell>
          <cell r="I25">
            <v>8</v>
          </cell>
          <cell r="J25">
            <v>0</v>
          </cell>
          <cell r="K25">
            <v>50</v>
          </cell>
          <cell r="L25">
            <v>86</v>
          </cell>
          <cell r="M25">
            <v>0</v>
          </cell>
          <cell r="N25">
            <v>136</v>
          </cell>
          <cell r="O25">
            <v>136</v>
          </cell>
          <cell r="P25">
            <v>0</v>
          </cell>
          <cell r="Q25">
            <v>0</v>
          </cell>
          <cell r="R25">
            <v>136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4</v>
          </cell>
          <cell r="F26">
            <v>13</v>
          </cell>
          <cell r="G26">
            <v>14</v>
          </cell>
          <cell r="H26">
            <v>7</v>
          </cell>
          <cell r="I26">
            <v>4</v>
          </cell>
          <cell r="J26">
            <v>2</v>
          </cell>
          <cell r="K26">
            <v>30</v>
          </cell>
          <cell r="L26">
            <v>14</v>
          </cell>
          <cell r="M26">
            <v>0</v>
          </cell>
          <cell r="N26">
            <v>44</v>
          </cell>
          <cell r="O26">
            <v>44</v>
          </cell>
          <cell r="P26">
            <v>0</v>
          </cell>
          <cell r="Q26">
            <v>0</v>
          </cell>
          <cell r="R26">
            <v>44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22</v>
          </cell>
          <cell r="F27">
            <v>88</v>
          </cell>
          <cell r="G27">
            <v>77</v>
          </cell>
          <cell r="H27">
            <v>30</v>
          </cell>
          <cell r="I27">
            <v>3</v>
          </cell>
          <cell r="J27">
            <v>0</v>
          </cell>
          <cell r="K27">
            <v>127</v>
          </cell>
          <cell r="L27">
            <v>93</v>
          </cell>
          <cell r="M27">
            <v>0</v>
          </cell>
          <cell r="N27">
            <v>220</v>
          </cell>
          <cell r="O27">
            <v>220</v>
          </cell>
          <cell r="P27">
            <v>0</v>
          </cell>
          <cell r="Q27">
            <v>0</v>
          </cell>
          <cell r="R27">
            <v>220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2</v>
          </cell>
          <cell r="G28">
            <v>7</v>
          </cell>
          <cell r="H28">
            <v>3</v>
          </cell>
          <cell r="I28">
            <v>1</v>
          </cell>
          <cell r="J28">
            <v>2</v>
          </cell>
          <cell r="K28">
            <v>8</v>
          </cell>
          <cell r="L28">
            <v>7</v>
          </cell>
          <cell r="M28">
            <v>0</v>
          </cell>
          <cell r="N28">
            <v>15</v>
          </cell>
          <cell r="O28">
            <v>15</v>
          </cell>
          <cell r="P28">
            <v>0</v>
          </cell>
          <cell r="Q28">
            <v>0</v>
          </cell>
          <cell r="R28">
            <v>15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2</v>
          </cell>
          <cell r="F29">
            <v>8</v>
          </cell>
          <cell r="G29">
            <v>9</v>
          </cell>
          <cell r="H29">
            <v>6</v>
          </cell>
          <cell r="I29">
            <v>4</v>
          </cell>
          <cell r="J29">
            <v>1</v>
          </cell>
          <cell r="K29">
            <v>15</v>
          </cell>
          <cell r="L29">
            <v>15</v>
          </cell>
          <cell r="M29">
            <v>6</v>
          </cell>
          <cell r="N29">
            <v>24</v>
          </cell>
          <cell r="O29">
            <v>30</v>
          </cell>
          <cell r="P29">
            <v>0</v>
          </cell>
          <cell r="Q29">
            <v>0</v>
          </cell>
          <cell r="R29">
            <v>30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1</v>
          </cell>
          <cell r="F30">
            <v>2</v>
          </cell>
          <cell r="G30">
            <v>2</v>
          </cell>
          <cell r="H30">
            <v>3</v>
          </cell>
          <cell r="I30">
            <v>1</v>
          </cell>
          <cell r="J30">
            <v>1</v>
          </cell>
          <cell r="K30">
            <v>10</v>
          </cell>
          <cell r="L30">
            <v>0</v>
          </cell>
          <cell r="M30">
            <v>0</v>
          </cell>
          <cell r="N30">
            <v>10</v>
          </cell>
          <cell r="O30">
            <v>10</v>
          </cell>
          <cell r="P30">
            <v>0</v>
          </cell>
          <cell r="Q30">
            <v>0</v>
          </cell>
          <cell r="R30">
            <v>10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16</v>
          </cell>
          <cell r="F31">
            <v>45</v>
          </cell>
          <cell r="G31">
            <v>33</v>
          </cell>
          <cell r="H31">
            <v>19</v>
          </cell>
          <cell r="I31">
            <v>0</v>
          </cell>
          <cell r="J31">
            <v>0</v>
          </cell>
          <cell r="K31">
            <v>86</v>
          </cell>
          <cell r="L31">
            <v>27</v>
          </cell>
          <cell r="M31">
            <v>0</v>
          </cell>
          <cell r="N31">
            <v>113</v>
          </cell>
          <cell r="O31">
            <v>113</v>
          </cell>
          <cell r="P31">
            <v>0</v>
          </cell>
          <cell r="Q31">
            <v>0</v>
          </cell>
          <cell r="R31">
            <v>113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</row>
        <row r="36">
          <cell r="B36">
            <v>3</v>
          </cell>
          <cell r="C36">
            <v>2</v>
          </cell>
          <cell r="D36">
            <v>3</v>
          </cell>
          <cell r="E36">
            <v>1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8</v>
          </cell>
          <cell r="L36">
            <v>1</v>
          </cell>
          <cell r="M36">
            <v>7</v>
          </cell>
          <cell r="N36">
            <v>2</v>
          </cell>
          <cell r="O36">
            <v>9</v>
          </cell>
          <cell r="P36">
            <v>0</v>
          </cell>
          <cell r="Q36">
            <v>0</v>
          </cell>
          <cell r="R36">
            <v>9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</row>
        <row r="38">
          <cell r="B38">
            <v>0</v>
          </cell>
          <cell r="C38">
            <v>0</v>
          </cell>
          <cell r="D38">
            <v>3</v>
          </cell>
          <cell r="E38">
            <v>8</v>
          </cell>
          <cell r="F38">
            <v>7</v>
          </cell>
          <cell r="G38">
            <v>4</v>
          </cell>
          <cell r="H38">
            <v>7</v>
          </cell>
          <cell r="I38">
            <v>3</v>
          </cell>
          <cell r="J38">
            <v>0</v>
          </cell>
          <cell r="K38">
            <v>0</v>
          </cell>
          <cell r="L38">
            <v>32</v>
          </cell>
          <cell r="M38">
            <v>0</v>
          </cell>
          <cell r="N38">
            <v>32</v>
          </cell>
          <cell r="O38">
            <v>32</v>
          </cell>
          <cell r="P38">
            <v>0</v>
          </cell>
          <cell r="Q38">
            <v>0</v>
          </cell>
          <cell r="R38">
            <v>32</v>
          </cell>
        </row>
        <row r="39">
          <cell r="B39">
            <v>295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67</v>
          </cell>
          <cell r="L39">
            <v>228</v>
          </cell>
          <cell r="M39">
            <v>168</v>
          </cell>
          <cell r="N39">
            <v>127</v>
          </cell>
          <cell r="O39">
            <v>295</v>
          </cell>
          <cell r="P39">
            <v>0</v>
          </cell>
          <cell r="Q39">
            <v>0</v>
          </cell>
          <cell r="R39">
            <v>295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1</v>
          </cell>
          <cell r="F40">
            <v>3</v>
          </cell>
          <cell r="G40">
            <v>2</v>
          </cell>
          <cell r="H40">
            <v>2</v>
          </cell>
          <cell r="I40">
            <v>0</v>
          </cell>
          <cell r="J40">
            <v>0</v>
          </cell>
          <cell r="K40">
            <v>2</v>
          </cell>
          <cell r="L40">
            <v>6</v>
          </cell>
          <cell r="M40">
            <v>0</v>
          </cell>
          <cell r="N40">
            <v>8</v>
          </cell>
          <cell r="O40">
            <v>8</v>
          </cell>
          <cell r="P40">
            <v>0</v>
          </cell>
          <cell r="Q40">
            <v>0</v>
          </cell>
          <cell r="R40">
            <v>8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5</v>
          </cell>
          <cell r="F42">
            <v>7</v>
          </cell>
          <cell r="G42">
            <v>16</v>
          </cell>
          <cell r="H42">
            <v>19</v>
          </cell>
          <cell r="I42">
            <v>12</v>
          </cell>
          <cell r="J42">
            <v>15</v>
          </cell>
          <cell r="K42">
            <v>25</v>
          </cell>
          <cell r="L42">
            <v>49</v>
          </cell>
          <cell r="M42">
            <v>12</v>
          </cell>
          <cell r="N42">
            <v>62</v>
          </cell>
          <cell r="O42">
            <v>74</v>
          </cell>
          <cell r="P42">
            <v>0</v>
          </cell>
          <cell r="Q42">
            <v>0</v>
          </cell>
          <cell r="R42">
            <v>74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B44">
            <v>0</v>
          </cell>
          <cell r="C44">
            <v>2</v>
          </cell>
          <cell r="D44">
            <v>0</v>
          </cell>
          <cell r="E44">
            <v>1</v>
          </cell>
          <cell r="F44">
            <v>3</v>
          </cell>
          <cell r="G44">
            <v>3</v>
          </cell>
          <cell r="H44">
            <v>1</v>
          </cell>
          <cell r="I44">
            <v>1</v>
          </cell>
          <cell r="J44">
            <v>0</v>
          </cell>
          <cell r="K44">
            <v>3</v>
          </cell>
          <cell r="L44">
            <v>8</v>
          </cell>
          <cell r="M44">
            <v>0</v>
          </cell>
          <cell r="N44">
            <v>11</v>
          </cell>
          <cell r="O44">
            <v>11</v>
          </cell>
          <cell r="P44">
            <v>0</v>
          </cell>
          <cell r="Q44">
            <v>0</v>
          </cell>
          <cell r="R44">
            <v>11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85</v>
          </cell>
          <cell r="F50">
            <v>700</v>
          </cell>
          <cell r="G50">
            <v>420</v>
          </cell>
          <cell r="H50">
            <v>138</v>
          </cell>
          <cell r="I50">
            <v>4</v>
          </cell>
          <cell r="J50">
            <v>0</v>
          </cell>
          <cell r="K50">
            <v>418</v>
          </cell>
          <cell r="L50">
            <v>929</v>
          </cell>
          <cell r="M50">
            <v>418</v>
          </cell>
          <cell r="N50">
            <v>929</v>
          </cell>
          <cell r="O50">
            <v>1347</v>
          </cell>
          <cell r="P50">
            <v>0</v>
          </cell>
          <cell r="Q50">
            <v>0</v>
          </cell>
          <cell r="R50">
            <v>1347</v>
          </cell>
        </row>
        <row r="51">
          <cell r="B51">
            <v>458</v>
          </cell>
          <cell r="C51">
            <v>119</v>
          </cell>
          <cell r="D51">
            <v>81</v>
          </cell>
          <cell r="E51">
            <v>357</v>
          </cell>
          <cell r="F51">
            <v>1870</v>
          </cell>
          <cell r="G51">
            <v>1496</v>
          </cell>
          <cell r="H51">
            <v>360</v>
          </cell>
          <cell r="I51">
            <v>93</v>
          </cell>
          <cell r="J51">
            <v>73</v>
          </cell>
          <cell r="K51">
            <v>1301</v>
          </cell>
          <cell r="L51">
            <v>3606</v>
          </cell>
          <cell r="M51">
            <v>737</v>
          </cell>
          <cell r="N51">
            <v>4170</v>
          </cell>
          <cell r="O51">
            <v>4907</v>
          </cell>
          <cell r="P51">
            <v>0</v>
          </cell>
          <cell r="Q51">
            <v>0</v>
          </cell>
          <cell r="R51">
            <v>4907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102</v>
          </cell>
          <cell r="F52">
            <v>221</v>
          </cell>
          <cell r="G52">
            <v>76</v>
          </cell>
          <cell r="H52">
            <v>9</v>
          </cell>
          <cell r="I52">
            <v>10</v>
          </cell>
          <cell r="J52">
            <v>0</v>
          </cell>
          <cell r="K52">
            <v>418</v>
          </cell>
          <cell r="R52">
            <v>418</v>
          </cell>
        </row>
        <row r="53">
          <cell r="B53">
            <v>458</v>
          </cell>
          <cell r="C53">
            <v>119</v>
          </cell>
          <cell r="D53">
            <v>81</v>
          </cell>
          <cell r="E53">
            <v>459</v>
          </cell>
          <cell r="F53">
            <v>2091</v>
          </cell>
          <cell r="G53">
            <v>1572</v>
          </cell>
          <cell r="H53">
            <v>369</v>
          </cell>
          <cell r="I53">
            <v>103</v>
          </cell>
          <cell r="J53">
            <v>73</v>
          </cell>
          <cell r="K53">
            <v>1719</v>
          </cell>
          <cell r="L53">
            <v>3606</v>
          </cell>
          <cell r="M53">
            <v>737</v>
          </cell>
          <cell r="N53">
            <v>4170</v>
          </cell>
          <cell r="O53">
            <v>4907</v>
          </cell>
          <cell r="P53">
            <v>0</v>
          </cell>
          <cell r="Q53">
            <v>0</v>
          </cell>
          <cell r="R53">
            <v>5325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31</v>
          </cell>
          <cell r="F66">
            <v>184</v>
          </cell>
          <cell r="G66">
            <v>69</v>
          </cell>
          <cell r="H66">
            <v>13</v>
          </cell>
          <cell r="I66">
            <v>0</v>
          </cell>
          <cell r="J66">
            <v>0</v>
          </cell>
          <cell r="K66">
            <v>0</v>
          </cell>
          <cell r="L66">
            <v>297</v>
          </cell>
          <cell r="M66">
            <v>297</v>
          </cell>
          <cell r="N66">
            <v>0</v>
          </cell>
          <cell r="O66">
            <v>0</v>
          </cell>
          <cell r="P66">
            <v>297</v>
          </cell>
          <cell r="Q66">
            <v>291</v>
          </cell>
          <cell r="R66">
            <v>0</v>
          </cell>
          <cell r="S66">
            <v>0</v>
          </cell>
          <cell r="T66">
            <v>291</v>
          </cell>
          <cell r="U66">
            <v>503</v>
          </cell>
          <cell r="V66">
            <v>36</v>
          </cell>
          <cell r="W66">
            <v>0</v>
          </cell>
          <cell r="X66">
            <v>0</v>
          </cell>
          <cell r="Y66">
            <v>1.7285223367697595</v>
          </cell>
          <cell r="Z66">
            <v>6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4</v>
          </cell>
          <cell r="G67">
            <v>5</v>
          </cell>
          <cell r="H67">
            <v>8</v>
          </cell>
          <cell r="I67">
            <v>1</v>
          </cell>
          <cell r="J67">
            <v>2</v>
          </cell>
          <cell r="L67">
            <v>20</v>
          </cell>
          <cell r="M67">
            <v>20</v>
          </cell>
          <cell r="N67">
            <v>0</v>
          </cell>
          <cell r="O67">
            <v>0</v>
          </cell>
          <cell r="P67">
            <v>20</v>
          </cell>
          <cell r="Q67">
            <v>19</v>
          </cell>
          <cell r="R67">
            <v>0</v>
          </cell>
          <cell r="S67">
            <v>0</v>
          </cell>
          <cell r="T67">
            <v>19</v>
          </cell>
          <cell r="U67">
            <v>37</v>
          </cell>
          <cell r="V67">
            <v>10</v>
          </cell>
          <cell r="W67">
            <v>0</v>
          </cell>
          <cell r="X67">
            <v>0</v>
          </cell>
          <cell r="Y67">
            <v>1.9473684210526316</v>
          </cell>
          <cell r="Z67">
            <v>1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</row>
        <row r="74">
          <cell r="B74">
            <v>2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4</v>
          </cell>
          <cell r="H74">
            <v>0</v>
          </cell>
          <cell r="I74">
            <v>1</v>
          </cell>
          <cell r="J74">
            <v>0</v>
          </cell>
          <cell r="K74">
            <v>2</v>
          </cell>
          <cell r="L74">
            <v>5</v>
          </cell>
          <cell r="M74">
            <v>7</v>
          </cell>
          <cell r="N74">
            <v>0</v>
          </cell>
          <cell r="O74">
            <v>0</v>
          </cell>
          <cell r="P74">
            <v>7</v>
          </cell>
          <cell r="Q74">
            <v>7</v>
          </cell>
          <cell r="R74">
            <v>0</v>
          </cell>
          <cell r="S74">
            <v>0</v>
          </cell>
          <cell r="T74">
            <v>7</v>
          </cell>
          <cell r="U74">
            <v>13</v>
          </cell>
          <cell r="V74">
            <v>2</v>
          </cell>
          <cell r="W74">
            <v>0</v>
          </cell>
          <cell r="X74">
            <v>0</v>
          </cell>
          <cell r="Y74">
            <v>1.8571428571428572</v>
          </cell>
          <cell r="Z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</row>
        <row r="78"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6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</row>
        <row r="84">
          <cell r="B84">
            <v>54</v>
          </cell>
          <cell r="C84">
            <v>0</v>
          </cell>
          <cell r="D84">
            <v>0</v>
          </cell>
          <cell r="E84">
            <v>1</v>
          </cell>
          <cell r="F84">
            <v>19</v>
          </cell>
          <cell r="G84">
            <v>14</v>
          </cell>
          <cell r="H84">
            <v>2</v>
          </cell>
          <cell r="I84">
            <v>1</v>
          </cell>
          <cell r="J84">
            <v>1</v>
          </cell>
          <cell r="K84">
            <v>22</v>
          </cell>
          <cell r="L84">
            <v>70</v>
          </cell>
          <cell r="M84">
            <v>92</v>
          </cell>
          <cell r="N84">
            <v>0</v>
          </cell>
          <cell r="P84">
            <v>92</v>
          </cell>
          <cell r="Q84">
            <v>78</v>
          </cell>
          <cell r="R84">
            <v>0</v>
          </cell>
          <cell r="S84">
            <v>2</v>
          </cell>
          <cell r="T84">
            <v>80</v>
          </cell>
          <cell r="U84">
            <v>320</v>
          </cell>
          <cell r="V84">
            <v>17</v>
          </cell>
          <cell r="W84">
            <v>0</v>
          </cell>
          <cell r="X84">
            <v>0</v>
          </cell>
          <cell r="Y84">
            <v>4</v>
          </cell>
          <cell r="Z84">
            <v>12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</row>
        <row r="86">
          <cell r="B86">
            <v>56</v>
          </cell>
          <cell r="C86">
            <v>0</v>
          </cell>
          <cell r="D86">
            <v>0</v>
          </cell>
          <cell r="E86">
            <v>32</v>
          </cell>
          <cell r="F86">
            <v>207</v>
          </cell>
          <cell r="G86">
            <v>92</v>
          </cell>
          <cell r="H86">
            <v>23</v>
          </cell>
          <cell r="I86">
            <v>3</v>
          </cell>
          <cell r="J86">
            <v>3</v>
          </cell>
          <cell r="K86">
            <v>24</v>
          </cell>
          <cell r="L86">
            <v>392</v>
          </cell>
          <cell r="M86">
            <v>416</v>
          </cell>
          <cell r="N86">
            <v>0</v>
          </cell>
          <cell r="O86">
            <v>0</v>
          </cell>
          <cell r="P86">
            <v>416</v>
          </cell>
          <cell r="Q86">
            <v>395</v>
          </cell>
          <cell r="R86">
            <v>0</v>
          </cell>
          <cell r="S86">
            <v>2</v>
          </cell>
          <cell r="T86">
            <v>397</v>
          </cell>
          <cell r="U86">
            <v>873</v>
          </cell>
          <cell r="V86">
            <v>71</v>
          </cell>
          <cell r="W86">
            <v>0</v>
          </cell>
          <cell r="X86">
            <v>0</v>
          </cell>
          <cell r="Y86">
            <v>2.1989924433249368</v>
          </cell>
          <cell r="Z86">
            <v>19</v>
          </cell>
        </row>
        <row r="94">
          <cell r="C94">
            <v>0</v>
          </cell>
          <cell r="D94">
            <v>15</v>
          </cell>
          <cell r="E94">
            <v>27</v>
          </cell>
          <cell r="F94">
            <v>32</v>
          </cell>
          <cell r="G94">
            <v>10</v>
          </cell>
          <cell r="H94">
            <v>3</v>
          </cell>
          <cell r="I94">
            <v>3</v>
          </cell>
          <cell r="J94">
            <v>0</v>
          </cell>
          <cell r="K94">
            <v>90</v>
          </cell>
          <cell r="N94">
            <v>1</v>
          </cell>
          <cell r="T94">
            <v>0</v>
          </cell>
          <cell r="AC94">
            <v>0</v>
          </cell>
        </row>
        <row r="95">
          <cell r="C95">
            <v>1</v>
          </cell>
          <cell r="D95">
            <v>15</v>
          </cell>
          <cell r="E95">
            <v>48</v>
          </cell>
          <cell r="F95">
            <v>57</v>
          </cell>
          <cell r="G95">
            <v>27</v>
          </cell>
          <cell r="H95">
            <v>15</v>
          </cell>
          <cell r="I95">
            <v>9</v>
          </cell>
          <cell r="J95">
            <v>0</v>
          </cell>
          <cell r="K95">
            <v>172</v>
          </cell>
          <cell r="T95">
            <v>0</v>
          </cell>
          <cell r="AC95">
            <v>0</v>
          </cell>
        </row>
        <row r="96">
          <cell r="C96">
            <v>1</v>
          </cell>
          <cell r="D96">
            <v>30</v>
          </cell>
          <cell r="E96">
            <v>75</v>
          </cell>
          <cell r="F96">
            <v>89</v>
          </cell>
          <cell r="G96">
            <v>37</v>
          </cell>
          <cell r="H96">
            <v>18</v>
          </cell>
          <cell r="I96">
            <v>12</v>
          </cell>
          <cell r="J96">
            <v>0</v>
          </cell>
          <cell r="K96">
            <v>262</v>
          </cell>
          <cell r="L96">
            <v>0</v>
          </cell>
          <cell r="M96">
            <v>0</v>
          </cell>
          <cell r="N96">
            <v>1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C97">
            <v>0</v>
          </cell>
          <cell r="D97">
            <v>0</v>
          </cell>
          <cell r="E97">
            <v>0</v>
          </cell>
          <cell r="F97">
            <v>2</v>
          </cell>
          <cell r="G97">
            <v>1</v>
          </cell>
          <cell r="H97">
            <v>1</v>
          </cell>
          <cell r="I97">
            <v>1</v>
          </cell>
          <cell r="J97">
            <v>0</v>
          </cell>
          <cell r="K97">
            <v>5</v>
          </cell>
          <cell r="T97">
            <v>0</v>
          </cell>
          <cell r="AC97">
            <v>0</v>
          </cell>
        </row>
        <row r="98">
          <cell r="C98">
            <v>1</v>
          </cell>
          <cell r="D98">
            <v>29</v>
          </cell>
          <cell r="E98">
            <v>75</v>
          </cell>
          <cell r="F98">
            <v>91</v>
          </cell>
          <cell r="G98">
            <v>38</v>
          </cell>
          <cell r="H98">
            <v>19</v>
          </cell>
          <cell r="I98">
            <v>13</v>
          </cell>
          <cell r="J98">
            <v>0</v>
          </cell>
          <cell r="K98">
            <v>266</v>
          </cell>
          <cell r="N98">
            <v>1</v>
          </cell>
          <cell r="T98">
            <v>0</v>
          </cell>
          <cell r="AC98">
            <v>0</v>
          </cell>
        </row>
        <row r="99">
          <cell r="C99">
            <v>0</v>
          </cell>
          <cell r="D99">
            <v>1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1</v>
          </cell>
          <cell r="T99">
            <v>0</v>
          </cell>
          <cell r="AC99">
            <v>0</v>
          </cell>
        </row>
        <row r="100">
          <cell r="C100">
            <v>1</v>
          </cell>
          <cell r="D100">
            <v>30</v>
          </cell>
          <cell r="E100">
            <v>75</v>
          </cell>
          <cell r="F100">
            <v>91</v>
          </cell>
          <cell r="G100">
            <v>38</v>
          </cell>
          <cell r="H100">
            <v>19</v>
          </cell>
          <cell r="I100">
            <v>13</v>
          </cell>
          <cell r="J100">
            <v>0</v>
          </cell>
          <cell r="K100">
            <v>267</v>
          </cell>
          <cell r="L100">
            <v>0</v>
          </cell>
          <cell r="M100">
            <v>0</v>
          </cell>
          <cell r="N100">
            <v>1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C103">
            <v>0</v>
          </cell>
          <cell r="D103">
            <v>3</v>
          </cell>
          <cell r="E103">
            <v>6</v>
          </cell>
          <cell r="F103">
            <v>12</v>
          </cell>
          <cell r="G103">
            <v>8</v>
          </cell>
          <cell r="H103">
            <v>4</v>
          </cell>
          <cell r="I103">
            <v>4</v>
          </cell>
          <cell r="J103">
            <v>0</v>
          </cell>
          <cell r="K103">
            <v>37</v>
          </cell>
          <cell r="T103">
            <v>0</v>
          </cell>
          <cell r="AC103">
            <v>0</v>
          </cell>
        </row>
        <row r="104">
          <cell r="C104">
            <v>0</v>
          </cell>
          <cell r="D104">
            <v>0</v>
          </cell>
          <cell r="E104">
            <v>3</v>
          </cell>
          <cell r="F104">
            <v>3</v>
          </cell>
          <cell r="G104">
            <v>0</v>
          </cell>
          <cell r="H104">
            <v>1</v>
          </cell>
          <cell r="I104">
            <v>1</v>
          </cell>
          <cell r="J104">
            <v>0</v>
          </cell>
          <cell r="K104">
            <v>8</v>
          </cell>
          <cell r="T104">
            <v>0</v>
          </cell>
          <cell r="AC104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651</v>
          </cell>
          <cell r="C130">
            <v>33</v>
          </cell>
          <cell r="D130">
            <v>684</v>
          </cell>
        </row>
        <row r="131">
          <cell r="B131">
            <v>0</v>
          </cell>
          <cell r="C131">
            <v>0</v>
          </cell>
          <cell r="D131">
            <v>0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52</v>
          </cell>
          <cell r="C133">
            <v>0</v>
          </cell>
          <cell r="D133">
            <v>52</v>
          </cell>
        </row>
        <row r="134">
          <cell r="B134">
            <v>0</v>
          </cell>
          <cell r="C134">
            <v>0</v>
          </cell>
          <cell r="D134">
            <v>0</v>
          </cell>
        </row>
        <row r="135">
          <cell r="B135">
            <v>0</v>
          </cell>
          <cell r="C135">
            <v>0</v>
          </cell>
          <cell r="D135">
            <v>0</v>
          </cell>
        </row>
        <row r="136">
          <cell r="B136">
            <v>42</v>
          </cell>
          <cell r="C136">
            <v>0</v>
          </cell>
          <cell r="D136">
            <v>42</v>
          </cell>
        </row>
        <row r="137">
          <cell r="B137">
            <v>179</v>
          </cell>
          <cell r="C137">
            <v>0</v>
          </cell>
          <cell r="D137">
            <v>179</v>
          </cell>
        </row>
        <row r="138">
          <cell r="B138">
            <v>0</v>
          </cell>
          <cell r="C138">
            <v>0</v>
          </cell>
          <cell r="D138">
            <v>0</v>
          </cell>
        </row>
        <row r="139">
          <cell r="B139">
            <v>0</v>
          </cell>
          <cell r="C139">
            <v>0</v>
          </cell>
          <cell r="D139">
            <v>0</v>
          </cell>
        </row>
        <row r="140">
          <cell r="B140">
            <v>0</v>
          </cell>
          <cell r="C140">
            <v>0</v>
          </cell>
          <cell r="D140">
            <v>0</v>
          </cell>
        </row>
        <row r="141">
          <cell r="B141">
            <v>0</v>
          </cell>
          <cell r="C141">
            <v>0</v>
          </cell>
          <cell r="D141">
            <v>0</v>
          </cell>
        </row>
        <row r="142">
          <cell r="B142">
            <v>0</v>
          </cell>
          <cell r="C142">
            <v>0</v>
          </cell>
          <cell r="D142">
            <v>0</v>
          </cell>
        </row>
        <row r="143">
          <cell r="B143">
            <v>0</v>
          </cell>
          <cell r="C143">
            <v>0</v>
          </cell>
          <cell r="D143">
            <v>0</v>
          </cell>
        </row>
        <row r="144">
          <cell r="B144">
            <v>9872</v>
          </cell>
          <cell r="C144">
            <v>6291</v>
          </cell>
          <cell r="D144">
            <v>16163</v>
          </cell>
        </row>
        <row r="145">
          <cell r="B145">
            <v>0</v>
          </cell>
          <cell r="C145">
            <v>33</v>
          </cell>
          <cell r="D145">
            <v>33</v>
          </cell>
        </row>
        <row r="146">
          <cell r="B146">
            <v>3</v>
          </cell>
          <cell r="C146">
            <v>0</v>
          </cell>
          <cell r="D146">
            <v>3</v>
          </cell>
        </row>
        <row r="147">
          <cell r="C147">
            <v>471</v>
          </cell>
          <cell r="D147">
            <v>471</v>
          </cell>
        </row>
        <row r="148">
          <cell r="B148">
            <v>0</v>
          </cell>
          <cell r="C148">
            <v>0</v>
          </cell>
          <cell r="D148">
            <v>0</v>
          </cell>
        </row>
        <row r="149">
          <cell r="B149">
            <v>80</v>
          </cell>
          <cell r="C149">
            <v>0</v>
          </cell>
          <cell r="D149">
            <v>80</v>
          </cell>
        </row>
        <row r="150">
          <cell r="B150">
            <v>163</v>
          </cell>
          <cell r="D150">
            <v>163</v>
          </cell>
        </row>
        <row r="151">
          <cell r="B151">
            <v>288</v>
          </cell>
          <cell r="D151">
            <v>288</v>
          </cell>
        </row>
        <row r="152">
          <cell r="B152">
            <v>0</v>
          </cell>
          <cell r="C152">
            <v>0</v>
          </cell>
          <cell r="D152">
            <v>0</v>
          </cell>
        </row>
      </sheetData>
      <sheetData sheetId="13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2</v>
          </cell>
          <cell r="G16">
            <v>3</v>
          </cell>
          <cell r="H16">
            <v>1</v>
          </cell>
          <cell r="I16">
            <v>4</v>
          </cell>
          <cell r="J16">
            <v>1</v>
          </cell>
          <cell r="K16">
            <v>1</v>
          </cell>
          <cell r="L16">
            <v>10</v>
          </cell>
          <cell r="M16">
            <v>0</v>
          </cell>
          <cell r="N16">
            <v>11</v>
          </cell>
          <cell r="O16">
            <v>11</v>
          </cell>
          <cell r="P16">
            <v>0</v>
          </cell>
          <cell r="Q16">
            <v>0</v>
          </cell>
          <cell r="R16">
            <v>11</v>
          </cell>
        </row>
        <row r="17">
          <cell r="B17">
            <v>497</v>
          </cell>
          <cell r="C17">
            <v>51</v>
          </cell>
          <cell r="D17">
            <v>16</v>
          </cell>
          <cell r="E17">
            <v>2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82</v>
          </cell>
          <cell r="L17">
            <v>484</v>
          </cell>
          <cell r="M17">
            <v>219</v>
          </cell>
          <cell r="N17">
            <v>347</v>
          </cell>
          <cell r="O17">
            <v>566</v>
          </cell>
          <cell r="P17">
            <v>0</v>
          </cell>
          <cell r="Q17">
            <v>0</v>
          </cell>
          <cell r="R17">
            <v>566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181</v>
          </cell>
          <cell r="F18">
            <v>983</v>
          </cell>
          <cell r="G18">
            <v>694</v>
          </cell>
          <cell r="H18">
            <v>45</v>
          </cell>
          <cell r="I18">
            <v>0</v>
          </cell>
          <cell r="J18">
            <v>0</v>
          </cell>
          <cell r="K18">
            <v>305</v>
          </cell>
          <cell r="L18">
            <v>1598</v>
          </cell>
          <cell r="M18">
            <v>0</v>
          </cell>
          <cell r="N18">
            <v>1903</v>
          </cell>
          <cell r="O18">
            <v>1903</v>
          </cell>
          <cell r="P18">
            <v>0</v>
          </cell>
          <cell r="Q18">
            <v>0</v>
          </cell>
          <cell r="R18">
            <v>1903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8</v>
          </cell>
          <cell r="F19">
            <v>117</v>
          </cell>
          <cell r="G19">
            <v>71</v>
          </cell>
          <cell r="H19">
            <v>88</v>
          </cell>
          <cell r="I19">
            <v>43</v>
          </cell>
          <cell r="J19">
            <v>55</v>
          </cell>
          <cell r="K19">
            <v>86</v>
          </cell>
          <cell r="L19">
            <v>296</v>
          </cell>
          <cell r="M19">
            <v>0</v>
          </cell>
          <cell r="N19">
            <v>382</v>
          </cell>
          <cell r="O19">
            <v>382</v>
          </cell>
          <cell r="P19">
            <v>0</v>
          </cell>
          <cell r="Q19">
            <v>0</v>
          </cell>
          <cell r="R19">
            <v>382</v>
          </cell>
        </row>
        <row r="20">
          <cell r="M20">
            <v>0</v>
          </cell>
          <cell r="P20">
            <v>0</v>
          </cell>
          <cell r="Q20">
            <v>0</v>
          </cell>
          <cell r="R20">
            <v>0</v>
          </cell>
        </row>
        <row r="21">
          <cell r="M21">
            <v>0</v>
          </cell>
          <cell r="P21">
            <v>0</v>
          </cell>
          <cell r="Q21">
            <v>0</v>
          </cell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8</v>
          </cell>
          <cell r="F22">
            <v>125</v>
          </cell>
          <cell r="G22">
            <v>101</v>
          </cell>
          <cell r="H22">
            <v>22</v>
          </cell>
          <cell r="I22">
            <v>10</v>
          </cell>
          <cell r="J22">
            <v>15</v>
          </cell>
          <cell r="K22">
            <v>159</v>
          </cell>
          <cell r="L22">
            <v>122</v>
          </cell>
          <cell r="M22">
            <v>0</v>
          </cell>
          <cell r="N22">
            <v>281</v>
          </cell>
          <cell r="O22">
            <v>281</v>
          </cell>
          <cell r="P22">
            <v>0</v>
          </cell>
          <cell r="Q22">
            <v>0</v>
          </cell>
          <cell r="R22">
            <v>281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9</v>
          </cell>
          <cell r="F23">
            <v>15</v>
          </cell>
          <cell r="G23">
            <v>21</v>
          </cell>
          <cell r="H23">
            <v>16</v>
          </cell>
          <cell r="I23">
            <v>3</v>
          </cell>
          <cell r="J23">
            <v>7</v>
          </cell>
          <cell r="K23">
            <v>22</v>
          </cell>
          <cell r="L23">
            <v>49</v>
          </cell>
          <cell r="M23">
            <v>0</v>
          </cell>
          <cell r="N23">
            <v>71</v>
          </cell>
          <cell r="O23">
            <v>71</v>
          </cell>
          <cell r="P23">
            <v>0</v>
          </cell>
          <cell r="Q23">
            <v>0</v>
          </cell>
          <cell r="R23">
            <v>71</v>
          </cell>
        </row>
        <row r="24">
          <cell r="B24">
            <v>0</v>
          </cell>
          <cell r="C24">
            <v>0</v>
          </cell>
          <cell r="D24">
            <v>1</v>
          </cell>
          <cell r="E24">
            <v>1</v>
          </cell>
          <cell r="F24">
            <v>7</v>
          </cell>
          <cell r="G24">
            <v>2</v>
          </cell>
          <cell r="H24">
            <v>0</v>
          </cell>
          <cell r="I24">
            <v>0</v>
          </cell>
          <cell r="J24">
            <v>1</v>
          </cell>
          <cell r="K24">
            <v>12</v>
          </cell>
          <cell r="L24">
            <v>0</v>
          </cell>
          <cell r="M24">
            <v>0</v>
          </cell>
          <cell r="N24">
            <v>12</v>
          </cell>
          <cell r="O24">
            <v>12</v>
          </cell>
          <cell r="P24">
            <v>0</v>
          </cell>
          <cell r="Q24">
            <v>0</v>
          </cell>
          <cell r="R24">
            <v>12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6</v>
          </cell>
          <cell r="F25">
            <v>92</v>
          </cell>
          <cell r="G25">
            <v>72</v>
          </cell>
          <cell r="H25">
            <v>16</v>
          </cell>
          <cell r="I25">
            <v>15</v>
          </cell>
          <cell r="J25">
            <v>10</v>
          </cell>
          <cell r="K25">
            <v>68</v>
          </cell>
          <cell r="L25">
            <v>143</v>
          </cell>
          <cell r="M25">
            <v>0</v>
          </cell>
          <cell r="N25">
            <v>211</v>
          </cell>
          <cell r="O25">
            <v>210</v>
          </cell>
          <cell r="P25">
            <v>0</v>
          </cell>
          <cell r="Q25">
            <v>1</v>
          </cell>
          <cell r="R25">
            <v>211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3</v>
          </cell>
          <cell r="F26">
            <v>11</v>
          </cell>
          <cell r="G26">
            <v>7</v>
          </cell>
          <cell r="H26">
            <v>8</v>
          </cell>
          <cell r="I26">
            <v>5</v>
          </cell>
          <cell r="J26">
            <v>3</v>
          </cell>
          <cell r="K26">
            <v>25</v>
          </cell>
          <cell r="L26">
            <v>12</v>
          </cell>
          <cell r="M26">
            <v>0</v>
          </cell>
          <cell r="N26">
            <v>37</v>
          </cell>
          <cell r="O26">
            <v>37</v>
          </cell>
          <cell r="P26">
            <v>0</v>
          </cell>
          <cell r="Q26">
            <v>0</v>
          </cell>
          <cell r="R26">
            <v>37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10</v>
          </cell>
          <cell r="F27">
            <v>157</v>
          </cell>
          <cell r="G27">
            <v>56</v>
          </cell>
          <cell r="H27">
            <v>11</v>
          </cell>
          <cell r="I27">
            <v>3</v>
          </cell>
          <cell r="J27">
            <v>4</v>
          </cell>
          <cell r="K27">
            <v>178</v>
          </cell>
          <cell r="L27">
            <v>63</v>
          </cell>
          <cell r="M27">
            <v>9</v>
          </cell>
          <cell r="N27">
            <v>232</v>
          </cell>
          <cell r="O27">
            <v>241</v>
          </cell>
          <cell r="P27">
            <v>0</v>
          </cell>
          <cell r="Q27">
            <v>0</v>
          </cell>
          <cell r="R27">
            <v>241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3</v>
          </cell>
          <cell r="F28">
            <v>14</v>
          </cell>
          <cell r="G28">
            <v>4</v>
          </cell>
          <cell r="H28">
            <v>2</v>
          </cell>
          <cell r="I28">
            <v>3</v>
          </cell>
          <cell r="J28">
            <v>1</v>
          </cell>
          <cell r="K28">
            <v>15</v>
          </cell>
          <cell r="L28">
            <v>12</v>
          </cell>
          <cell r="M28">
            <v>0</v>
          </cell>
          <cell r="N28">
            <v>27</v>
          </cell>
          <cell r="O28">
            <v>27</v>
          </cell>
          <cell r="P28">
            <v>0</v>
          </cell>
          <cell r="Q28">
            <v>0</v>
          </cell>
          <cell r="R28">
            <v>27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6</v>
          </cell>
          <cell r="F29">
            <v>9</v>
          </cell>
          <cell r="G29">
            <v>14</v>
          </cell>
          <cell r="H29">
            <v>19</v>
          </cell>
          <cell r="I29">
            <v>5</v>
          </cell>
          <cell r="J29">
            <v>7</v>
          </cell>
          <cell r="K29">
            <v>28</v>
          </cell>
          <cell r="L29">
            <v>32</v>
          </cell>
          <cell r="M29">
            <v>2</v>
          </cell>
          <cell r="N29">
            <v>58</v>
          </cell>
          <cell r="O29">
            <v>60</v>
          </cell>
          <cell r="P29">
            <v>0</v>
          </cell>
          <cell r="Q29">
            <v>0</v>
          </cell>
          <cell r="R29">
            <v>60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2</v>
          </cell>
          <cell r="G30">
            <v>4</v>
          </cell>
          <cell r="H30">
            <v>2</v>
          </cell>
          <cell r="I30">
            <v>10</v>
          </cell>
          <cell r="J30">
            <v>4</v>
          </cell>
          <cell r="K30">
            <v>15</v>
          </cell>
          <cell r="L30">
            <v>7</v>
          </cell>
          <cell r="M30">
            <v>0</v>
          </cell>
          <cell r="N30">
            <v>22</v>
          </cell>
          <cell r="O30">
            <v>22</v>
          </cell>
          <cell r="P30">
            <v>0</v>
          </cell>
          <cell r="Q30">
            <v>0</v>
          </cell>
          <cell r="R30">
            <v>22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11</v>
          </cell>
          <cell r="F31">
            <v>39</v>
          </cell>
          <cell r="G31">
            <v>32</v>
          </cell>
          <cell r="H31">
            <v>3</v>
          </cell>
          <cell r="I31">
            <v>4</v>
          </cell>
          <cell r="J31">
            <v>0</v>
          </cell>
          <cell r="K31">
            <v>72</v>
          </cell>
          <cell r="L31">
            <v>17</v>
          </cell>
          <cell r="M31">
            <v>0</v>
          </cell>
          <cell r="N31">
            <v>89</v>
          </cell>
          <cell r="O31">
            <v>89</v>
          </cell>
          <cell r="P31">
            <v>0</v>
          </cell>
          <cell r="Q31">
            <v>0</v>
          </cell>
          <cell r="R31">
            <v>89</v>
          </cell>
        </row>
        <row r="32">
          <cell r="M32">
            <v>0</v>
          </cell>
          <cell r="P32">
            <v>0</v>
          </cell>
          <cell r="Q32">
            <v>0</v>
          </cell>
          <cell r="R32">
            <v>0</v>
          </cell>
        </row>
        <row r="33">
          <cell r="M33">
            <v>0</v>
          </cell>
          <cell r="P33">
            <v>0</v>
          </cell>
          <cell r="Q33">
            <v>0</v>
          </cell>
          <cell r="R33">
            <v>0</v>
          </cell>
        </row>
        <row r="34">
          <cell r="M34">
            <v>0</v>
          </cell>
          <cell r="P34">
            <v>0</v>
          </cell>
          <cell r="Q34">
            <v>0</v>
          </cell>
          <cell r="R34">
            <v>0</v>
          </cell>
        </row>
        <row r="35">
          <cell r="M35">
            <v>0</v>
          </cell>
          <cell r="P35">
            <v>0</v>
          </cell>
          <cell r="Q35">
            <v>0</v>
          </cell>
          <cell r="R35">
            <v>0</v>
          </cell>
        </row>
        <row r="36">
          <cell r="B36">
            <v>21</v>
          </cell>
          <cell r="C36">
            <v>9</v>
          </cell>
          <cell r="D36">
            <v>6</v>
          </cell>
          <cell r="E36">
            <v>1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23</v>
          </cell>
          <cell r="L36">
            <v>14</v>
          </cell>
          <cell r="M36">
            <v>8</v>
          </cell>
          <cell r="N36">
            <v>29</v>
          </cell>
          <cell r="O36">
            <v>37</v>
          </cell>
          <cell r="P36">
            <v>0</v>
          </cell>
          <cell r="Q36">
            <v>0</v>
          </cell>
          <cell r="R36">
            <v>37</v>
          </cell>
        </row>
        <row r="37">
          <cell r="M37">
            <v>0</v>
          </cell>
          <cell r="P37">
            <v>0</v>
          </cell>
          <cell r="Q37">
            <v>0</v>
          </cell>
          <cell r="R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5</v>
          </cell>
          <cell r="F38">
            <v>23</v>
          </cell>
          <cell r="G38">
            <v>7</v>
          </cell>
          <cell r="H38">
            <v>4</v>
          </cell>
          <cell r="I38">
            <v>2</v>
          </cell>
          <cell r="J38">
            <v>1</v>
          </cell>
          <cell r="K38">
            <v>0</v>
          </cell>
          <cell r="L38">
            <v>42</v>
          </cell>
          <cell r="M38">
            <v>0</v>
          </cell>
          <cell r="N38">
            <v>42</v>
          </cell>
          <cell r="O38">
            <v>42</v>
          </cell>
          <cell r="P38">
            <v>0</v>
          </cell>
          <cell r="Q38">
            <v>0</v>
          </cell>
          <cell r="R38">
            <v>42</v>
          </cell>
        </row>
        <row r="39">
          <cell r="B39">
            <v>447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78</v>
          </cell>
          <cell r="L39">
            <v>369</v>
          </cell>
          <cell r="M39">
            <v>199</v>
          </cell>
          <cell r="N39">
            <v>248</v>
          </cell>
          <cell r="O39">
            <v>447</v>
          </cell>
          <cell r="P39">
            <v>0</v>
          </cell>
          <cell r="Q39">
            <v>0</v>
          </cell>
          <cell r="R39">
            <v>447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1</v>
          </cell>
          <cell r="F40">
            <v>3</v>
          </cell>
          <cell r="G40">
            <v>9</v>
          </cell>
          <cell r="H40">
            <v>5</v>
          </cell>
          <cell r="I40">
            <v>0</v>
          </cell>
          <cell r="J40">
            <v>0</v>
          </cell>
          <cell r="K40">
            <v>10</v>
          </cell>
          <cell r="L40">
            <v>8</v>
          </cell>
          <cell r="M40">
            <v>0</v>
          </cell>
          <cell r="N40">
            <v>18</v>
          </cell>
          <cell r="O40">
            <v>18</v>
          </cell>
          <cell r="P40">
            <v>0</v>
          </cell>
          <cell r="Q40">
            <v>0</v>
          </cell>
          <cell r="R40">
            <v>18</v>
          </cell>
        </row>
        <row r="41">
          <cell r="M41">
            <v>0</v>
          </cell>
          <cell r="P41">
            <v>0</v>
          </cell>
          <cell r="Q41">
            <v>0</v>
          </cell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2</v>
          </cell>
          <cell r="F42">
            <v>8</v>
          </cell>
          <cell r="G42">
            <v>17</v>
          </cell>
          <cell r="H42">
            <v>12</v>
          </cell>
          <cell r="I42">
            <v>9</v>
          </cell>
          <cell r="J42">
            <v>5</v>
          </cell>
          <cell r="K42">
            <v>11</v>
          </cell>
          <cell r="L42">
            <v>42</v>
          </cell>
          <cell r="M42">
            <v>2</v>
          </cell>
          <cell r="N42">
            <v>51</v>
          </cell>
          <cell r="O42">
            <v>53</v>
          </cell>
          <cell r="P42">
            <v>0</v>
          </cell>
          <cell r="Q42">
            <v>0</v>
          </cell>
          <cell r="R42">
            <v>53</v>
          </cell>
        </row>
        <row r="43">
          <cell r="M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B44">
            <v>2</v>
          </cell>
          <cell r="C44">
            <v>4</v>
          </cell>
          <cell r="D44">
            <v>2</v>
          </cell>
          <cell r="E44">
            <v>4</v>
          </cell>
          <cell r="F44">
            <v>3</v>
          </cell>
          <cell r="G44">
            <v>1</v>
          </cell>
          <cell r="H44">
            <v>2</v>
          </cell>
          <cell r="I44">
            <v>1</v>
          </cell>
          <cell r="J44">
            <v>0</v>
          </cell>
          <cell r="K44">
            <v>12</v>
          </cell>
          <cell r="L44">
            <v>7</v>
          </cell>
          <cell r="M44">
            <v>2</v>
          </cell>
          <cell r="N44">
            <v>17</v>
          </cell>
          <cell r="O44">
            <v>19</v>
          </cell>
          <cell r="P44">
            <v>0</v>
          </cell>
          <cell r="Q44">
            <v>0</v>
          </cell>
          <cell r="R44">
            <v>19</v>
          </cell>
        </row>
        <row r="45">
          <cell r="M45">
            <v>0</v>
          </cell>
          <cell r="P45">
            <v>0</v>
          </cell>
          <cell r="Q45">
            <v>0</v>
          </cell>
          <cell r="R45">
            <v>0</v>
          </cell>
        </row>
        <row r="46">
          <cell r="M46">
            <v>0</v>
          </cell>
          <cell r="P46">
            <v>0</v>
          </cell>
          <cell r="Q46">
            <v>0</v>
          </cell>
          <cell r="R46">
            <v>0</v>
          </cell>
        </row>
        <row r="47">
          <cell r="M47">
            <v>0</v>
          </cell>
          <cell r="P47">
            <v>0</v>
          </cell>
          <cell r="Q47">
            <v>0</v>
          </cell>
          <cell r="R47">
            <v>0</v>
          </cell>
        </row>
        <row r="48">
          <cell r="M48">
            <v>0</v>
          </cell>
          <cell r="P48">
            <v>0</v>
          </cell>
          <cell r="Q48">
            <v>0</v>
          </cell>
          <cell r="R48">
            <v>0</v>
          </cell>
        </row>
        <row r="49">
          <cell r="M49">
            <v>0</v>
          </cell>
          <cell r="P49">
            <v>0</v>
          </cell>
          <cell r="Q49">
            <v>0</v>
          </cell>
          <cell r="R49">
            <v>0</v>
          </cell>
        </row>
        <row r="50">
          <cell r="B50">
            <v>0</v>
          </cell>
          <cell r="C50">
            <v>0</v>
          </cell>
          <cell r="D50">
            <v>2</v>
          </cell>
          <cell r="E50">
            <v>65</v>
          </cell>
          <cell r="F50">
            <v>870</v>
          </cell>
          <cell r="G50">
            <v>341</v>
          </cell>
          <cell r="H50">
            <v>133</v>
          </cell>
          <cell r="I50">
            <v>48</v>
          </cell>
          <cell r="J50">
            <v>51</v>
          </cell>
          <cell r="K50">
            <v>427</v>
          </cell>
          <cell r="L50">
            <v>1083</v>
          </cell>
          <cell r="M50">
            <v>29</v>
          </cell>
          <cell r="N50">
            <v>1481</v>
          </cell>
          <cell r="O50">
            <v>1509</v>
          </cell>
          <cell r="P50">
            <v>1</v>
          </cell>
          <cell r="Q50">
            <v>0</v>
          </cell>
          <cell r="R50">
            <v>1510</v>
          </cell>
        </row>
        <row r="51">
          <cell r="B51">
            <v>967</v>
          </cell>
          <cell r="C51">
            <v>64</v>
          </cell>
          <cell r="D51">
            <v>27</v>
          </cell>
          <cell r="E51">
            <v>326</v>
          </cell>
          <cell r="F51">
            <v>2480</v>
          </cell>
          <cell r="G51">
            <v>1456</v>
          </cell>
          <cell r="H51">
            <v>389</v>
          </cell>
          <cell r="I51">
            <v>165</v>
          </cell>
          <cell r="J51">
            <v>165</v>
          </cell>
          <cell r="K51">
            <v>1629</v>
          </cell>
          <cell r="L51">
            <v>4410</v>
          </cell>
          <cell r="M51">
            <v>470</v>
          </cell>
          <cell r="N51">
            <v>5569</v>
          </cell>
          <cell r="O51">
            <v>6037</v>
          </cell>
          <cell r="P51">
            <v>1</v>
          </cell>
          <cell r="Q51">
            <v>1</v>
          </cell>
          <cell r="R51">
            <v>6039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91</v>
          </cell>
          <cell r="F52">
            <v>337</v>
          </cell>
          <cell r="G52">
            <v>169</v>
          </cell>
          <cell r="H52">
            <v>35</v>
          </cell>
          <cell r="I52">
            <v>5</v>
          </cell>
          <cell r="J52">
            <v>2</v>
          </cell>
          <cell r="K52">
            <v>639</v>
          </cell>
          <cell r="N52">
            <v>639</v>
          </cell>
          <cell r="O52">
            <v>639</v>
          </cell>
          <cell r="R52">
            <v>639</v>
          </cell>
        </row>
        <row r="53">
          <cell r="B53">
            <v>967</v>
          </cell>
          <cell r="C53">
            <v>64</v>
          </cell>
          <cell r="D53">
            <v>27</v>
          </cell>
          <cell r="E53">
            <v>417</v>
          </cell>
          <cell r="F53">
            <v>2817</v>
          </cell>
          <cell r="G53">
            <v>1625</v>
          </cell>
          <cell r="H53">
            <v>424</v>
          </cell>
          <cell r="I53">
            <v>170</v>
          </cell>
          <cell r="J53">
            <v>167</v>
          </cell>
          <cell r="K53">
            <v>2268</v>
          </cell>
          <cell r="L53">
            <v>4410</v>
          </cell>
          <cell r="M53">
            <v>470</v>
          </cell>
          <cell r="N53">
            <v>6208</v>
          </cell>
          <cell r="O53">
            <v>6676</v>
          </cell>
          <cell r="P53">
            <v>1</v>
          </cell>
          <cell r="Q53">
            <v>1</v>
          </cell>
          <cell r="R53">
            <v>6678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39</v>
          </cell>
          <cell r="F66">
            <v>139</v>
          </cell>
          <cell r="G66">
            <v>83</v>
          </cell>
          <cell r="H66">
            <v>9</v>
          </cell>
          <cell r="I66">
            <v>0</v>
          </cell>
          <cell r="J66">
            <v>0</v>
          </cell>
          <cell r="K66">
            <v>0</v>
          </cell>
          <cell r="L66">
            <v>270</v>
          </cell>
          <cell r="M66">
            <v>270</v>
          </cell>
          <cell r="N66">
            <v>0</v>
          </cell>
          <cell r="O66">
            <v>0</v>
          </cell>
          <cell r="P66">
            <v>270</v>
          </cell>
          <cell r="Q66">
            <v>267</v>
          </cell>
          <cell r="R66">
            <v>0</v>
          </cell>
          <cell r="S66">
            <v>0</v>
          </cell>
          <cell r="T66">
            <v>267</v>
          </cell>
          <cell r="U66">
            <v>464</v>
          </cell>
          <cell r="V66">
            <v>36</v>
          </cell>
          <cell r="W66">
            <v>0</v>
          </cell>
          <cell r="X66">
            <v>0</v>
          </cell>
          <cell r="Y66">
            <v>1.7378277153558053</v>
          </cell>
          <cell r="Z66">
            <v>3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2</v>
          </cell>
          <cell r="F67">
            <v>3</v>
          </cell>
          <cell r="G67">
            <v>4</v>
          </cell>
          <cell r="H67">
            <v>3</v>
          </cell>
          <cell r="I67">
            <v>2</v>
          </cell>
          <cell r="J67">
            <v>0</v>
          </cell>
          <cell r="K67">
            <v>0</v>
          </cell>
          <cell r="L67">
            <v>14</v>
          </cell>
          <cell r="M67">
            <v>14</v>
          </cell>
          <cell r="N67">
            <v>0</v>
          </cell>
          <cell r="O67">
            <v>0</v>
          </cell>
          <cell r="P67">
            <v>14</v>
          </cell>
          <cell r="Q67">
            <v>14</v>
          </cell>
          <cell r="R67">
            <v>0</v>
          </cell>
          <cell r="S67">
            <v>0</v>
          </cell>
          <cell r="T67">
            <v>14</v>
          </cell>
          <cell r="U67">
            <v>20</v>
          </cell>
          <cell r="V67">
            <v>10</v>
          </cell>
          <cell r="W67">
            <v>0</v>
          </cell>
          <cell r="X67">
            <v>0</v>
          </cell>
          <cell r="Y67">
            <v>1.4285714285714286</v>
          </cell>
          <cell r="Z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1</v>
          </cell>
          <cell r="I74">
            <v>0</v>
          </cell>
          <cell r="J74">
            <v>0</v>
          </cell>
          <cell r="K74">
            <v>0</v>
          </cell>
          <cell r="L74">
            <v>1</v>
          </cell>
          <cell r="M74">
            <v>1</v>
          </cell>
          <cell r="N74">
            <v>0</v>
          </cell>
          <cell r="O74">
            <v>0</v>
          </cell>
          <cell r="P74">
            <v>1</v>
          </cell>
          <cell r="Q74">
            <v>1</v>
          </cell>
          <cell r="R74">
            <v>0</v>
          </cell>
          <cell r="S74">
            <v>0</v>
          </cell>
          <cell r="T74">
            <v>1</v>
          </cell>
          <cell r="U74">
            <v>1</v>
          </cell>
          <cell r="V74">
            <v>2</v>
          </cell>
          <cell r="W74">
            <v>0</v>
          </cell>
          <cell r="X74">
            <v>0</v>
          </cell>
          <cell r="Y74">
            <v>1</v>
          </cell>
          <cell r="Z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1</v>
          </cell>
          <cell r="F83">
            <v>0</v>
          </cell>
          <cell r="G83">
            <v>1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2</v>
          </cell>
          <cell r="M83">
            <v>2</v>
          </cell>
          <cell r="N83">
            <v>0</v>
          </cell>
          <cell r="O83">
            <v>0</v>
          </cell>
          <cell r="P83">
            <v>2</v>
          </cell>
          <cell r="Q83">
            <v>2</v>
          </cell>
          <cell r="R83">
            <v>0</v>
          </cell>
          <cell r="S83">
            <v>0</v>
          </cell>
          <cell r="T83">
            <v>2</v>
          </cell>
          <cell r="U83">
            <v>18</v>
          </cell>
          <cell r="V83">
            <v>6</v>
          </cell>
          <cell r="W83">
            <v>0</v>
          </cell>
          <cell r="X83">
            <v>0</v>
          </cell>
          <cell r="Y83">
            <v>9</v>
          </cell>
        </row>
        <row r="84">
          <cell r="B84">
            <v>45</v>
          </cell>
          <cell r="C84">
            <v>0</v>
          </cell>
          <cell r="D84">
            <v>0</v>
          </cell>
          <cell r="E84">
            <v>3</v>
          </cell>
          <cell r="F84">
            <v>27</v>
          </cell>
          <cell r="G84">
            <v>9</v>
          </cell>
          <cell r="H84">
            <v>1</v>
          </cell>
          <cell r="I84">
            <v>0</v>
          </cell>
          <cell r="J84">
            <v>0</v>
          </cell>
          <cell r="K84">
            <v>19</v>
          </cell>
          <cell r="L84">
            <v>66</v>
          </cell>
          <cell r="M84">
            <v>66</v>
          </cell>
          <cell r="N84">
            <v>0</v>
          </cell>
          <cell r="O84">
            <v>0</v>
          </cell>
          <cell r="P84">
            <v>85</v>
          </cell>
          <cell r="Q84">
            <v>65</v>
          </cell>
          <cell r="R84">
            <v>4</v>
          </cell>
          <cell r="S84">
            <v>2</v>
          </cell>
          <cell r="T84">
            <v>71</v>
          </cell>
          <cell r="U84">
            <v>281</v>
          </cell>
          <cell r="V84">
            <v>17</v>
          </cell>
          <cell r="W84">
            <v>0</v>
          </cell>
          <cell r="X84">
            <v>0</v>
          </cell>
          <cell r="Y84">
            <v>3.9577464788732395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45</v>
          </cell>
          <cell r="C86">
            <v>0</v>
          </cell>
          <cell r="D86">
            <v>0</v>
          </cell>
          <cell r="E86">
            <v>45</v>
          </cell>
          <cell r="F86">
            <v>169</v>
          </cell>
          <cell r="G86">
            <v>97</v>
          </cell>
          <cell r="H86">
            <v>14</v>
          </cell>
          <cell r="I86">
            <v>2</v>
          </cell>
          <cell r="J86">
            <v>0</v>
          </cell>
          <cell r="K86">
            <v>19</v>
          </cell>
          <cell r="L86">
            <v>353</v>
          </cell>
          <cell r="M86">
            <v>353</v>
          </cell>
          <cell r="N86">
            <v>0</v>
          </cell>
          <cell r="O86">
            <v>0</v>
          </cell>
          <cell r="P86">
            <v>372</v>
          </cell>
          <cell r="Q86">
            <v>349</v>
          </cell>
          <cell r="R86">
            <v>4</v>
          </cell>
          <cell r="S86">
            <v>2</v>
          </cell>
          <cell r="T86">
            <v>355</v>
          </cell>
          <cell r="U86">
            <v>784</v>
          </cell>
          <cell r="V86">
            <v>71</v>
          </cell>
          <cell r="W86">
            <v>0</v>
          </cell>
          <cell r="X86">
            <v>0</v>
          </cell>
          <cell r="Y86">
            <v>2.2084507042253523</v>
          </cell>
          <cell r="Z86">
            <v>3</v>
          </cell>
        </row>
        <row r="94">
          <cell r="C94">
            <v>1</v>
          </cell>
          <cell r="D94">
            <v>17</v>
          </cell>
          <cell r="E94">
            <v>23</v>
          </cell>
          <cell r="F94">
            <v>17</v>
          </cell>
          <cell r="G94">
            <v>11</v>
          </cell>
          <cell r="H94">
            <v>5</v>
          </cell>
          <cell r="I94">
            <v>3</v>
          </cell>
          <cell r="J94">
            <v>0</v>
          </cell>
          <cell r="K94">
            <v>77</v>
          </cell>
          <cell r="T94">
            <v>0</v>
          </cell>
          <cell r="AC94">
            <v>0</v>
          </cell>
        </row>
        <row r="95">
          <cell r="C95">
            <v>1</v>
          </cell>
          <cell r="D95">
            <v>18</v>
          </cell>
          <cell r="E95">
            <v>42</v>
          </cell>
          <cell r="F95">
            <v>42</v>
          </cell>
          <cell r="G95">
            <v>40</v>
          </cell>
          <cell r="H95">
            <v>20</v>
          </cell>
          <cell r="I95">
            <v>4</v>
          </cell>
          <cell r="J95">
            <v>0</v>
          </cell>
          <cell r="K95">
            <v>167</v>
          </cell>
          <cell r="T95">
            <v>0</v>
          </cell>
          <cell r="AC95">
            <v>0</v>
          </cell>
        </row>
        <row r="96">
          <cell r="C96">
            <v>2</v>
          </cell>
          <cell r="D96">
            <v>35</v>
          </cell>
          <cell r="E96">
            <v>65</v>
          </cell>
          <cell r="F96">
            <v>59</v>
          </cell>
          <cell r="G96">
            <v>51</v>
          </cell>
          <cell r="H96">
            <v>25</v>
          </cell>
          <cell r="I96">
            <v>7</v>
          </cell>
          <cell r="J96">
            <v>0</v>
          </cell>
          <cell r="K96">
            <v>244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2</v>
          </cell>
          <cell r="H97">
            <v>0</v>
          </cell>
          <cell r="I97">
            <v>0</v>
          </cell>
          <cell r="J97">
            <v>0</v>
          </cell>
          <cell r="K97">
            <v>2</v>
          </cell>
          <cell r="T97">
            <v>0</v>
          </cell>
          <cell r="AC97">
            <v>0</v>
          </cell>
        </row>
        <row r="98">
          <cell r="C98">
            <v>2</v>
          </cell>
          <cell r="D98">
            <v>35</v>
          </cell>
          <cell r="E98">
            <v>65</v>
          </cell>
          <cell r="F98">
            <v>59</v>
          </cell>
          <cell r="G98">
            <v>53</v>
          </cell>
          <cell r="H98">
            <v>25</v>
          </cell>
          <cell r="I98">
            <v>6</v>
          </cell>
          <cell r="J98">
            <v>0</v>
          </cell>
          <cell r="K98">
            <v>245</v>
          </cell>
          <cell r="T98">
            <v>0</v>
          </cell>
          <cell r="AC98">
            <v>0</v>
          </cell>
        </row>
        <row r="99"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1</v>
          </cell>
          <cell r="J99">
            <v>0</v>
          </cell>
          <cell r="K99">
            <v>1</v>
          </cell>
          <cell r="T99">
            <v>0</v>
          </cell>
          <cell r="AC99">
            <v>0</v>
          </cell>
        </row>
        <row r="100">
          <cell r="C100">
            <v>2</v>
          </cell>
          <cell r="D100">
            <v>35</v>
          </cell>
          <cell r="E100">
            <v>65</v>
          </cell>
          <cell r="F100">
            <v>59</v>
          </cell>
          <cell r="G100">
            <v>53</v>
          </cell>
          <cell r="H100">
            <v>25</v>
          </cell>
          <cell r="I100">
            <v>7</v>
          </cell>
          <cell r="J100">
            <v>0</v>
          </cell>
          <cell r="K100">
            <v>246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C103">
            <v>1</v>
          </cell>
          <cell r="D103">
            <v>7</v>
          </cell>
          <cell r="E103">
            <v>7</v>
          </cell>
          <cell r="F103">
            <v>9</v>
          </cell>
          <cell r="G103">
            <v>7</v>
          </cell>
          <cell r="H103">
            <v>6</v>
          </cell>
          <cell r="I103">
            <v>0</v>
          </cell>
          <cell r="J103">
            <v>0</v>
          </cell>
          <cell r="K103">
            <v>37</v>
          </cell>
          <cell r="T103">
            <v>0</v>
          </cell>
          <cell r="AC103">
            <v>0</v>
          </cell>
        </row>
        <row r="104">
          <cell r="C104">
            <v>1</v>
          </cell>
          <cell r="D104">
            <v>1</v>
          </cell>
          <cell r="E104">
            <v>6</v>
          </cell>
          <cell r="F104">
            <v>2</v>
          </cell>
          <cell r="G104">
            <v>4</v>
          </cell>
          <cell r="H104">
            <v>1</v>
          </cell>
          <cell r="I104">
            <v>0</v>
          </cell>
          <cell r="J104">
            <v>0</v>
          </cell>
          <cell r="K104">
            <v>15</v>
          </cell>
          <cell r="T104">
            <v>0</v>
          </cell>
          <cell r="AC104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856</v>
          </cell>
          <cell r="C130">
            <v>46</v>
          </cell>
          <cell r="D130">
            <v>902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B133">
            <v>89</v>
          </cell>
          <cell r="C133">
            <v>2</v>
          </cell>
          <cell r="D133">
            <v>91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B136">
            <v>21</v>
          </cell>
          <cell r="C136">
            <v>0</v>
          </cell>
          <cell r="D136">
            <v>21</v>
          </cell>
        </row>
        <row r="137">
          <cell r="B137">
            <v>202</v>
          </cell>
          <cell r="C137">
            <v>0</v>
          </cell>
          <cell r="D137">
            <v>202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B144">
            <v>12133</v>
          </cell>
          <cell r="C144">
            <v>5310</v>
          </cell>
          <cell r="D144">
            <v>17443</v>
          </cell>
        </row>
        <row r="145">
          <cell r="B145">
            <v>0</v>
          </cell>
          <cell r="C145">
            <v>62</v>
          </cell>
          <cell r="D145">
            <v>62</v>
          </cell>
        </row>
        <row r="146">
          <cell r="B146">
            <v>2</v>
          </cell>
          <cell r="C146">
            <v>0</v>
          </cell>
          <cell r="D146">
            <v>2</v>
          </cell>
        </row>
        <row r="147">
          <cell r="B147">
            <v>0</v>
          </cell>
          <cell r="C147">
            <v>586</v>
          </cell>
          <cell r="D147">
            <v>586</v>
          </cell>
        </row>
        <row r="148">
          <cell r="B148">
            <v>0</v>
          </cell>
          <cell r="C148">
            <v>0</v>
          </cell>
          <cell r="D148">
            <v>0</v>
          </cell>
        </row>
        <row r="149">
          <cell r="B149">
            <v>216</v>
          </cell>
          <cell r="C149">
            <v>0</v>
          </cell>
          <cell r="D149">
            <v>216</v>
          </cell>
        </row>
        <row r="150">
          <cell r="B150">
            <v>181</v>
          </cell>
          <cell r="C150">
            <v>0</v>
          </cell>
          <cell r="D150">
            <v>181</v>
          </cell>
        </row>
        <row r="151">
          <cell r="B151">
            <v>364</v>
          </cell>
          <cell r="C151">
            <v>0</v>
          </cell>
          <cell r="D151">
            <v>364</v>
          </cell>
        </row>
        <row r="152">
          <cell r="B152">
            <v>0</v>
          </cell>
          <cell r="C152">
            <v>0</v>
          </cell>
          <cell r="D152">
            <v>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98DBE-E247-47A5-A422-802B48A6E268}">
  <sheetPr>
    <tabColor theme="7" tint="0.39997558519241921"/>
  </sheetPr>
  <dimension ref="A1:AH159"/>
  <sheetViews>
    <sheetView showGridLines="0" tabSelected="1" workbookViewId="0">
      <selection activeCell="T9" sqref="T9"/>
    </sheetView>
  </sheetViews>
  <sheetFormatPr baseColWidth="10" defaultRowHeight="15" x14ac:dyDescent="0.25"/>
  <cols>
    <col min="1" max="1" width="19" customWidth="1"/>
    <col min="2" max="2" width="10.85546875" customWidth="1"/>
  </cols>
  <sheetData>
    <row r="1" spans="1:29" ht="19.5" x14ac:dyDescent="0.4">
      <c r="Q1" s="1"/>
    </row>
    <row r="2" spans="1:29" ht="19.5" x14ac:dyDescent="0.4">
      <c r="A2" s="1"/>
      <c r="B2" s="422" t="s">
        <v>0</v>
      </c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22"/>
      <c r="V2" s="422"/>
      <c r="W2" s="422"/>
      <c r="X2" s="422"/>
      <c r="Y2" s="422"/>
      <c r="Z2" s="423" t="s">
        <v>1</v>
      </c>
      <c r="AA2" s="423"/>
      <c r="AB2" s="423"/>
      <c r="AC2" s="423"/>
    </row>
    <row r="3" spans="1:29" x14ac:dyDescent="0.25">
      <c r="B3" s="422" t="s">
        <v>2</v>
      </c>
      <c r="C3" s="422"/>
      <c r="D3" s="422"/>
      <c r="E3" s="422"/>
      <c r="F3" s="422"/>
      <c r="G3" s="422"/>
      <c r="H3" s="422"/>
      <c r="I3" s="422"/>
      <c r="J3" s="422"/>
      <c r="K3" s="422"/>
      <c r="L3" s="422"/>
      <c r="M3" s="422"/>
      <c r="N3" s="422"/>
      <c r="O3" s="422"/>
      <c r="P3" s="422"/>
      <c r="Q3" s="422"/>
      <c r="R3" s="422"/>
      <c r="S3" s="422"/>
      <c r="T3" s="422"/>
      <c r="U3" s="422"/>
      <c r="V3" s="422"/>
      <c r="W3" s="422"/>
      <c r="X3" s="422"/>
      <c r="Y3" s="422"/>
      <c r="Z3" s="423"/>
      <c r="AA3" s="423"/>
      <c r="AB3" s="423"/>
      <c r="AC3" s="423"/>
    </row>
    <row r="4" spans="1:29" ht="19.5" x14ac:dyDescent="0.4">
      <c r="A4" s="1"/>
      <c r="B4" s="424" t="s">
        <v>3</v>
      </c>
      <c r="C4" s="424"/>
      <c r="D4" s="424"/>
      <c r="E4" s="424"/>
      <c r="F4" s="424"/>
      <c r="G4" s="424"/>
      <c r="H4" s="424"/>
      <c r="I4" s="424"/>
      <c r="J4" s="424"/>
      <c r="K4" s="424"/>
      <c r="L4" s="424"/>
      <c r="M4" s="424"/>
      <c r="N4" s="424"/>
      <c r="O4" s="424"/>
      <c r="P4" s="424"/>
      <c r="Q4" s="424"/>
      <c r="R4" s="424"/>
      <c r="S4" s="424"/>
      <c r="T4" s="424"/>
      <c r="U4" s="424"/>
      <c r="V4" s="424"/>
      <c r="W4" s="424"/>
      <c r="X4" s="424"/>
      <c r="Y4" s="424"/>
      <c r="Z4" t="str">
        <f>'[1]PLANTILLA 67A CENTS. PRIV.'!T4</f>
        <v>Bioestadistica@ministeriodesalud.gob.do</v>
      </c>
    </row>
    <row r="5" spans="1:29" ht="15.75" x14ac:dyDescent="0.3">
      <c r="A5" s="2" t="s">
        <v>4</v>
      </c>
      <c r="B5" s="425" t="s">
        <v>5</v>
      </c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5"/>
      <c r="Q5" s="425"/>
      <c r="R5" s="425"/>
      <c r="S5" s="425"/>
      <c r="T5" s="425"/>
      <c r="U5" s="425"/>
      <c r="V5" s="425"/>
      <c r="W5" s="425"/>
      <c r="X5" s="425"/>
      <c r="Y5" s="425"/>
    </row>
    <row r="6" spans="1:29" ht="15.75" x14ac:dyDescent="0.3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9" ht="16.5" customHeight="1" thickBot="1" x14ac:dyDescent="0.3">
      <c r="A7" s="4" t="s">
        <v>6</v>
      </c>
      <c r="B7" s="5">
        <v>0</v>
      </c>
      <c r="C7" s="426" t="s">
        <v>7</v>
      </c>
      <c r="D7" s="426"/>
      <c r="E7" s="427" t="s">
        <v>8</v>
      </c>
      <c r="F7" s="427"/>
      <c r="G7" s="427"/>
      <c r="H7" s="427"/>
      <c r="I7" s="4" t="s">
        <v>9</v>
      </c>
      <c r="J7" s="4"/>
      <c r="K7" s="6" t="s">
        <v>10</v>
      </c>
      <c r="L7" s="6"/>
      <c r="M7" s="4"/>
      <c r="N7" s="4"/>
      <c r="O7" s="426"/>
      <c r="P7" s="426"/>
      <c r="Q7" s="7"/>
      <c r="R7" s="8"/>
      <c r="S7" s="9"/>
      <c r="T7" s="10"/>
      <c r="U7" s="10"/>
      <c r="V7" s="10"/>
      <c r="W7" s="10"/>
    </row>
    <row r="8" spans="1:29" ht="16.5" thickBot="1" x14ac:dyDescent="0.3">
      <c r="A8" s="4" t="s">
        <v>11</v>
      </c>
      <c r="B8" s="412" t="s">
        <v>12</v>
      </c>
      <c r="C8" s="412"/>
      <c r="D8" s="412"/>
      <c r="E8" s="412"/>
      <c r="F8" s="412"/>
      <c r="G8" s="412"/>
      <c r="H8" s="412"/>
      <c r="I8" s="4"/>
      <c r="J8" s="4"/>
      <c r="K8" s="4"/>
      <c r="L8" s="4"/>
      <c r="M8" s="4"/>
      <c r="N8" s="4"/>
      <c r="O8" s="11"/>
      <c r="P8" s="11"/>
      <c r="Q8" s="11"/>
      <c r="R8" s="8"/>
    </row>
    <row r="9" spans="1:29" ht="16.5" thickBot="1" x14ac:dyDescent="0.3">
      <c r="A9" s="4" t="s">
        <v>13</v>
      </c>
      <c r="B9" s="413" t="s">
        <v>14</v>
      </c>
      <c r="C9" s="413"/>
      <c r="D9" s="12" t="s">
        <v>15</v>
      </c>
      <c r="E9" s="414" t="s">
        <v>204</v>
      </c>
      <c r="F9" s="414"/>
      <c r="G9" s="11"/>
      <c r="H9" s="11"/>
      <c r="I9" s="4"/>
      <c r="J9" s="4"/>
      <c r="K9" s="4"/>
      <c r="L9" s="4"/>
      <c r="M9" s="4"/>
      <c r="N9" s="4"/>
      <c r="O9" s="13"/>
      <c r="P9" s="13"/>
      <c r="Q9" s="11"/>
      <c r="R9" s="8"/>
      <c r="T9" s="10"/>
      <c r="U9" s="10"/>
      <c r="V9" s="10"/>
      <c r="W9" s="10"/>
    </row>
    <row r="10" spans="1:29" ht="15.75" x14ac:dyDescent="0.25">
      <c r="A10" s="4"/>
      <c r="B10" s="14"/>
      <c r="C10" s="14"/>
      <c r="D10" s="12"/>
      <c r="E10" s="15"/>
      <c r="F10" s="15"/>
      <c r="G10" s="11"/>
      <c r="H10" s="11"/>
      <c r="I10" s="4"/>
      <c r="J10" s="4"/>
      <c r="K10" s="4"/>
      <c r="L10" s="4"/>
      <c r="M10" s="4"/>
      <c r="N10" s="4"/>
      <c r="O10" s="13"/>
      <c r="P10" s="13"/>
      <c r="Q10" s="11"/>
      <c r="R10" s="8"/>
      <c r="T10" s="10"/>
      <c r="U10" s="10"/>
      <c r="V10" s="10"/>
      <c r="W10" s="10"/>
    </row>
    <row r="11" spans="1:29" ht="15.75" x14ac:dyDescent="0.3">
      <c r="A11" s="2" t="s">
        <v>16</v>
      </c>
    </row>
    <row r="12" spans="1:29" ht="15.75" thickBot="1" x14ac:dyDescent="0.3">
      <c r="A12" s="4" t="s">
        <v>17</v>
      </c>
    </row>
    <row r="13" spans="1:29" ht="15.75" thickBot="1" x14ac:dyDescent="0.3">
      <c r="A13" s="415" t="s">
        <v>18</v>
      </c>
      <c r="B13" s="418" t="s">
        <v>19</v>
      </c>
      <c r="C13" s="419"/>
      <c r="D13" s="419"/>
      <c r="E13" s="419"/>
      <c r="F13" s="419"/>
      <c r="G13" s="419"/>
      <c r="H13" s="419"/>
      <c r="I13" s="419"/>
      <c r="J13" s="16"/>
      <c r="K13" s="394" t="s">
        <v>20</v>
      </c>
      <c r="L13" s="398"/>
      <c r="M13" s="394" t="s">
        <v>21</v>
      </c>
      <c r="N13" s="395"/>
      <c r="O13" s="396" t="s">
        <v>22</v>
      </c>
      <c r="P13" s="397"/>
      <c r="Q13" s="398"/>
      <c r="R13" s="399" t="s">
        <v>23</v>
      </c>
    </row>
    <row r="14" spans="1:29" x14ac:dyDescent="0.25">
      <c r="A14" s="416"/>
      <c r="B14" s="402" t="s">
        <v>24</v>
      </c>
      <c r="C14" s="404" t="s">
        <v>25</v>
      </c>
      <c r="D14" s="406" t="s">
        <v>26</v>
      </c>
      <c r="E14" s="408" t="s">
        <v>27</v>
      </c>
      <c r="F14" s="410" t="s">
        <v>28</v>
      </c>
      <c r="G14" s="410" t="s">
        <v>29</v>
      </c>
      <c r="H14" s="410" t="s">
        <v>30</v>
      </c>
      <c r="I14" s="410" t="s">
        <v>31</v>
      </c>
      <c r="J14" s="420" t="s">
        <v>32</v>
      </c>
      <c r="K14" s="22" t="s">
        <v>33</v>
      </c>
      <c r="L14" s="23" t="s">
        <v>34</v>
      </c>
      <c r="M14" s="385" t="s">
        <v>35</v>
      </c>
      <c r="N14" s="387" t="s">
        <v>36</v>
      </c>
      <c r="O14" s="387" t="s">
        <v>37</v>
      </c>
      <c r="P14" s="372" t="s">
        <v>38</v>
      </c>
      <c r="Q14" s="390" t="s">
        <v>39</v>
      </c>
      <c r="R14" s="400"/>
    </row>
    <row r="15" spans="1:29" ht="15.75" thickBot="1" x14ac:dyDescent="0.3">
      <c r="A15" s="417"/>
      <c r="B15" s="403"/>
      <c r="C15" s="405"/>
      <c r="D15" s="407"/>
      <c r="E15" s="409"/>
      <c r="F15" s="411"/>
      <c r="G15" s="411"/>
      <c r="H15" s="411"/>
      <c r="I15" s="411"/>
      <c r="J15" s="421"/>
      <c r="K15" s="26" t="s">
        <v>40</v>
      </c>
      <c r="L15" s="27" t="s">
        <v>41</v>
      </c>
      <c r="M15" s="386"/>
      <c r="N15" s="388"/>
      <c r="O15" s="388"/>
      <c r="P15" s="389"/>
      <c r="Q15" s="391"/>
      <c r="R15" s="401"/>
    </row>
    <row r="16" spans="1:29" x14ac:dyDescent="0.25">
      <c r="A16" s="28" t="s">
        <v>42</v>
      </c>
      <c r="B16" s="29">
        <f>[1]OCTUBRE!B16+[1]NOVIEMBRE!B16+[1]DICIEMBRE!B16</f>
        <v>0</v>
      </c>
      <c r="C16" s="29">
        <f>[1]OCTUBRE!C16+[1]NOVIEMBRE!C16+[1]DICIEMBRE!C16</f>
        <v>0</v>
      </c>
      <c r="D16" s="28">
        <f>[1]OCTUBRE!D16+[1]NOVIEMBRE!D16+[1]DICIEMBRE!D16</f>
        <v>0</v>
      </c>
      <c r="E16" s="28">
        <f>[1]OCTUBRE!E16+[1]NOVIEMBRE!E16+[1]DICIEMBRE!E16</f>
        <v>0</v>
      </c>
      <c r="F16" s="28">
        <f>[1]OCTUBRE!F16+[1]NOVIEMBRE!F16+[1]DICIEMBRE!F16</f>
        <v>9</v>
      </c>
      <c r="G16" s="28">
        <f>[1]OCTUBRE!G16+[1]NOVIEMBRE!G16+[1]DICIEMBRE!G16</f>
        <v>6</v>
      </c>
      <c r="H16" s="29">
        <f>[1]OCTUBRE!H16+[1]NOVIEMBRE!H16+[1]DICIEMBRE!H16</f>
        <v>6</v>
      </c>
      <c r="I16" s="29">
        <f>[1]OCTUBRE!I16+[1]NOVIEMBRE!I16+[1]DICIEMBRE!I16</f>
        <v>5</v>
      </c>
      <c r="J16" s="29">
        <f>[1]OCTUBRE!J16+[1]NOVIEMBRE!J16+[1]DICIEMBRE!J16</f>
        <v>1</v>
      </c>
      <c r="K16" s="29">
        <f>[1]OCTUBRE!K16+[1]NOVIEMBRE!K16+[1]DICIEMBRE!K16</f>
        <v>5</v>
      </c>
      <c r="L16" s="29">
        <f>[1]OCTUBRE!L16+[1]NOVIEMBRE!L16+[1]DICIEMBRE!L16</f>
        <v>22</v>
      </c>
      <c r="M16" s="29">
        <f>[1]OCTUBRE!M16+[1]NOVIEMBRE!M16+[1]DICIEMBRE!M16</f>
        <v>0</v>
      </c>
      <c r="N16" s="29">
        <f>[1]OCTUBRE!N16+[1]NOVIEMBRE!N16+[1]DICIEMBRE!N16</f>
        <v>27</v>
      </c>
      <c r="O16" s="29">
        <f>[1]OCTUBRE!O16+[1]NOVIEMBRE!O16+[1]DICIEMBRE!O16</f>
        <v>11</v>
      </c>
      <c r="P16" s="30">
        <f>[1]OCTUBRE!P16+[1]NOVIEMBRE!P16+[1]DICIEMBRE!P16</f>
        <v>0</v>
      </c>
      <c r="Q16" s="31">
        <f>[1]OCTUBRE!Q16+[1]NOVIEMBRE!Q16+[1]DICIEMBRE!Q16</f>
        <v>0</v>
      </c>
      <c r="R16" s="32">
        <f>[1]OCTUBRE!R16+[1]NOVIEMBRE!R16+[1]DICIEMBRE!R16</f>
        <v>27</v>
      </c>
    </row>
    <row r="17" spans="1:18" x14ac:dyDescent="0.25">
      <c r="A17" s="33" t="s">
        <v>43</v>
      </c>
      <c r="B17" s="34">
        <f>[1]OCTUBRE!B17+[1]NOVIEMBRE!B17+[1]DICIEMBRE!B17</f>
        <v>1007</v>
      </c>
      <c r="C17" s="34">
        <f>[1]OCTUBRE!C17+[1]NOVIEMBRE!C17+[1]DICIEMBRE!C17</f>
        <v>243</v>
      </c>
      <c r="D17" s="33">
        <f>[1]OCTUBRE!D17+[1]NOVIEMBRE!D17+[1]DICIEMBRE!D17</f>
        <v>107</v>
      </c>
      <c r="E17" s="33">
        <f>[1]OCTUBRE!E17+[1]NOVIEMBRE!E17+[1]DICIEMBRE!E17</f>
        <v>29</v>
      </c>
      <c r="F17" s="33">
        <f>[1]OCTUBRE!F17+[1]NOVIEMBRE!F17+[1]DICIEMBRE!F17</f>
        <v>0</v>
      </c>
      <c r="G17" s="33">
        <f>[1]OCTUBRE!G17+[1]NOVIEMBRE!G17+[1]DICIEMBRE!G17</f>
        <v>0</v>
      </c>
      <c r="H17" s="34">
        <f>[1]OCTUBRE!H17+[1]NOVIEMBRE!H17+[1]DICIEMBRE!H17</f>
        <v>0</v>
      </c>
      <c r="I17" s="34">
        <f>[1]OCTUBRE!I17+[1]NOVIEMBRE!I17+[1]DICIEMBRE!I17</f>
        <v>0</v>
      </c>
      <c r="J17" s="34">
        <f>[1]OCTUBRE!J17+[1]NOVIEMBRE!J17+[1]DICIEMBRE!J17</f>
        <v>0</v>
      </c>
      <c r="K17" s="34">
        <f>[1]OCTUBRE!K17+[1]NOVIEMBRE!K17+[1]DICIEMBRE!K17</f>
        <v>184</v>
      </c>
      <c r="L17" s="35">
        <f>[1]OCTUBRE!L17+[1]NOVIEMBRE!L17+[1]DICIEMBRE!L17</f>
        <v>1202</v>
      </c>
      <c r="M17" s="34">
        <f>[1]OCTUBRE!M17+[1]NOVIEMBRE!M17+[1]DICIEMBRE!M17</f>
        <v>516</v>
      </c>
      <c r="N17" s="34">
        <f>[1]OCTUBRE!N17+[1]NOVIEMBRE!N17+[1]DICIEMBRE!N17</f>
        <v>870</v>
      </c>
      <c r="O17" s="34">
        <f>[1]OCTUBRE!O17+[1]NOVIEMBRE!O17+[1]DICIEMBRE!O17</f>
        <v>1386</v>
      </c>
      <c r="P17" s="36">
        <f>[1]OCTUBRE!P17+[1]NOVIEMBRE!P17+[1]DICIEMBRE!P17</f>
        <v>0</v>
      </c>
      <c r="Q17" s="37">
        <f>[1]OCTUBRE!Q17+[1]NOVIEMBRE!Q17+[1]DICIEMBRE!Q17</f>
        <v>0</v>
      </c>
      <c r="R17" s="38">
        <f>[1]OCTUBRE!R17+[1]NOVIEMBRE!R17+[1]DICIEMBRE!R17</f>
        <v>1386</v>
      </c>
    </row>
    <row r="18" spans="1:18" x14ac:dyDescent="0.25">
      <c r="A18" s="33" t="s">
        <v>44</v>
      </c>
      <c r="B18" s="34">
        <f>[1]OCTUBRE!B18+[1]NOVIEMBRE!B18+[1]DICIEMBRE!B18</f>
        <v>0</v>
      </c>
      <c r="C18" s="34">
        <f>[1]OCTUBRE!C18+[1]NOVIEMBRE!C18+[1]DICIEMBRE!C18</f>
        <v>0</v>
      </c>
      <c r="D18" s="33">
        <f>[1]OCTUBRE!D18+[1]NOVIEMBRE!D18+[1]DICIEMBRE!D18</f>
        <v>0</v>
      </c>
      <c r="E18" s="33">
        <f>[1]OCTUBRE!E18+[1]NOVIEMBRE!E18+[1]DICIEMBRE!E18</f>
        <v>536</v>
      </c>
      <c r="F18" s="33">
        <f>[1]OCTUBRE!F18+[1]NOVIEMBRE!F18+[1]DICIEMBRE!F18</f>
        <v>2656</v>
      </c>
      <c r="G18" s="33">
        <f>[1]OCTUBRE!G18+[1]NOVIEMBRE!G18+[1]DICIEMBRE!G18</f>
        <v>1854</v>
      </c>
      <c r="H18" s="34">
        <f>[1]OCTUBRE!H18+[1]NOVIEMBRE!H18+[1]DICIEMBRE!H18</f>
        <v>116</v>
      </c>
      <c r="I18" s="34">
        <f>[1]OCTUBRE!I18+[1]NOVIEMBRE!I18+[1]DICIEMBRE!I18</f>
        <v>0</v>
      </c>
      <c r="J18" s="34">
        <f>[1]OCTUBRE!J18+[1]NOVIEMBRE!J18+[1]DICIEMBRE!J18</f>
        <v>0</v>
      </c>
      <c r="K18" s="34">
        <f>[1]OCTUBRE!K18+[1]NOVIEMBRE!K18+[1]DICIEMBRE!K18</f>
        <v>934</v>
      </c>
      <c r="L18" s="35">
        <f>[1]OCTUBRE!L18+[1]NOVIEMBRE!L18+[1]DICIEMBRE!L18</f>
        <v>4228</v>
      </c>
      <c r="M18" s="34">
        <f>[1]OCTUBRE!M18+[1]NOVIEMBRE!M18+[1]DICIEMBRE!M18</f>
        <v>0</v>
      </c>
      <c r="N18" s="34">
        <f>[1]OCTUBRE!N18+[1]NOVIEMBRE!N18+[1]DICIEMBRE!N18</f>
        <v>5162</v>
      </c>
      <c r="O18" s="34">
        <f>[1]OCTUBRE!O18+[1]NOVIEMBRE!O18+[1]DICIEMBRE!O18</f>
        <v>5161</v>
      </c>
      <c r="P18" s="36">
        <f>[1]OCTUBRE!P18+[1]NOVIEMBRE!P18+[1]DICIEMBRE!P18</f>
        <v>0</v>
      </c>
      <c r="Q18" s="37">
        <f>[1]OCTUBRE!Q18+[1]NOVIEMBRE!Q18+[1]DICIEMBRE!Q18</f>
        <v>1</v>
      </c>
      <c r="R18" s="38">
        <f>[1]OCTUBRE!R18+[1]NOVIEMBRE!R18+[1]DICIEMBRE!R18</f>
        <v>5162</v>
      </c>
    </row>
    <row r="19" spans="1:18" x14ac:dyDescent="0.25">
      <c r="A19" s="33" t="s">
        <v>45</v>
      </c>
      <c r="B19" s="34">
        <f>[1]OCTUBRE!B19+[1]NOVIEMBRE!B19+[1]DICIEMBRE!B19</f>
        <v>0</v>
      </c>
      <c r="C19" s="34">
        <f>[1]OCTUBRE!C19+[1]NOVIEMBRE!C19+[1]DICIEMBRE!C19</f>
        <v>0</v>
      </c>
      <c r="D19" s="33">
        <f>[1]OCTUBRE!D19+[1]NOVIEMBRE!D19+[1]DICIEMBRE!D19</f>
        <v>0</v>
      </c>
      <c r="E19" s="33">
        <f>[1]OCTUBRE!E19+[1]NOVIEMBRE!E19+[1]DICIEMBRE!E19</f>
        <v>23</v>
      </c>
      <c r="F19" s="33">
        <f>[1]OCTUBRE!F19+[1]NOVIEMBRE!F19+[1]DICIEMBRE!F19</f>
        <v>322</v>
      </c>
      <c r="G19" s="33">
        <f>[1]OCTUBRE!G19+[1]NOVIEMBRE!G19+[1]DICIEMBRE!G19</f>
        <v>217</v>
      </c>
      <c r="H19" s="34">
        <f>[1]OCTUBRE!H19+[1]NOVIEMBRE!H19+[1]DICIEMBRE!H19</f>
        <v>242</v>
      </c>
      <c r="I19" s="34">
        <f>[1]OCTUBRE!I19+[1]NOVIEMBRE!I19+[1]DICIEMBRE!I19</f>
        <v>138</v>
      </c>
      <c r="J19" s="34">
        <f>[1]OCTUBRE!J19+[1]NOVIEMBRE!J19+[1]DICIEMBRE!J19</f>
        <v>122</v>
      </c>
      <c r="K19" s="34">
        <f>[1]OCTUBRE!K19+[1]NOVIEMBRE!K19+[1]DICIEMBRE!K19</f>
        <v>218</v>
      </c>
      <c r="L19" s="35">
        <f>[1]OCTUBRE!L19+[1]NOVIEMBRE!L19+[1]DICIEMBRE!L19</f>
        <v>846</v>
      </c>
      <c r="M19" s="34">
        <f>[1]OCTUBRE!M19+[1]NOVIEMBRE!M19+[1]DICIEMBRE!M19</f>
        <v>0</v>
      </c>
      <c r="N19" s="34">
        <f>[1]OCTUBRE!N19+[1]NOVIEMBRE!N19+[1]DICIEMBRE!N19</f>
        <v>1064</v>
      </c>
      <c r="O19" s="34">
        <f>[1]OCTUBRE!O19+[1]NOVIEMBRE!O19+[1]DICIEMBRE!O19</f>
        <v>1064</v>
      </c>
      <c r="P19" s="36">
        <f>[1]OCTUBRE!P19+[1]NOVIEMBRE!P19+[1]DICIEMBRE!P19</f>
        <v>0</v>
      </c>
      <c r="Q19" s="37">
        <f>[1]OCTUBRE!Q19+[1]NOVIEMBRE!Q19+[1]DICIEMBRE!Q19</f>
        <v>0</v>
      </c>
      <c r="R19" s="38">
        <f>[1]OCTUBRE!R19+[1]NOVIEMBRE!R19+[1]DICIEMBRE!R19</f>
        <v>1064</v>
      </c>
    </row>
    <row r="20" spans="1:18" x14ac:dyDescent="0.25">
      <c r="A20" s="33" t="s">
        <v>46</v>
      </c>
      <c r="B20" s="34">
        <f>[1]OCTUBRE!B20+[1]NOVIEMBRE!B20+[1]DICIEMBRE!B20</f>
        <v>0</v>
      </c>
      <c r="C20" s="34">
        <f>[1]OCTUBRE!C20+[1]NOVIEMBRE!C20+[1]DICIEMBRE!C20</f>
        <v>0</v>
      </c>
      <c r="D20" s="33">
        <f>[1]OCTUBRE!D20+[1]NOVIEMBRE!D20+[1]DICIEMBRE!D20</f>
        <v>0</v>
      </c>
      <c r="E20" s="33">
        <f>[1]OCTUBRE!E20+[1]NOVIEMBRE!E20+[1]DICIEMBRE!E20</f>
        <v>0</v>
      </c>
      <c r="F20" s="33">
        <f>[1]OCTUBRE!F20+[1]NOVIEMBRE!F20+[1]DICIEMBRE!F20</f>
        <v>0</v>
      </c>
      <c r="G20" s="33">
        <f>[1]OCTUBRE!G20+[1]NOVIEMBRE!G20+[1]DICIEMBRE!G20</f>
        <v>0</v>
      </c>
      <c r="H20" s="34">
        <f>[1]OCTUBRE!H20+[1]NOVIEMBRE!H20+[1]DICIEMBRE!H20</f>
        <v>0</v>
      </c>
      <c r="I20" s="34">
        <f>[1]OCTUBRE!I20+[1]NOVIEMBRE!I20+[1]DICIEMBRE!I20</f>
        <v>0</v>
      </c>
      <c r="J20" s="34">
        <f>[1]OCTUBRE!J20+[1]NOVIEMBRE!J20+[1]DICIEMBRE!J20</f>
        <v>0</v>
      </c>
      <c r="K20" s="34">
        <f>[1]OCTUBRE!K20+[1]NOVIEMBRE!K20+[1]DICIEMBRE!K20</f>
        <v>0</v>
      </c>
      <c r="L20" s="35">
        <f>[1]OCTUBRE!L20+[1]NOVIEMBRE!L20+[1]DICIEMBRE!L20</f>
        <v>0</v>
      </c>
      <c r="M20" s="34">
        <f>[1]OCTUBRE!M20+[1]NOVIEMBRE!M20+[1]DICIEMBRE!M20</f>
        <v>0</v>
      </c>
      <c r="N20" s="34">
        <f>[1]OCTUBRE!N20+[1]NOVIEMBRE!N20+[1]DICIEMBRE!N20</f>
        <v>0</v>
      </c>
      <c r="O20" s="34">
        <f>[1]OCTUBRE!O20+[1]NOVIEMBRE!O20+[1]DICIEMBRE!O20</f>
        <v>0</v>
      </c>
      <c r="P20" s="36">
        <f>[1]OCTUBRE!P20+[1]NOVIEMBRE!P20+[1]DICIEMBRE!P20</f>
        <v>0</v>
      </c>
      <c r="Q20" s="37">
        <f>[1]OCTUBRE!Q20+[1]NOVIEMBRE!Q20+[1]DICIEMBRE!Q20</f>
        <v>0</v>
      </c>
      <c r="R20" s="38">
        <f>[1]OCTUBRE!R20+[1]NOVIEMBRE!R20+[1]DICIEMBRE!R20</f>
        <v>0</v>
      </c>
    </row>
    <row r="21" spans="1:18" x14ac:dyDescent="0.25">
      <c r="A21" s="33" t="s">
        <v>47</v>
      </c>
      <c r="B21" s="34">
        <f>[1]OCTUBRE!B21+[1]NOVIEMBRE!B21+[1]DICIEMBRE!B21</f>
        <v>0</v>
      </c>
      <c r="C21" s="34">
        <f>[1]OCTUBRE!C21+[1]NOVIEMBRE!C21+[1]DICIEMBRE!C21</f>
        <v>0</v>
      </c>
      <c r="D21" s="33">
        <f>[1]OCTUBRE!D21+[1]NOVIEMBRE!D21+[1]DICIEMBRE!D21</f>
        <v>0</v>
      </c>
      <c r="E21" s="33">
        <f>[1]OCTUBRE!E21+[1]NOVIEMBRE!E21+[1]DICIEMBRE!E21</f>
        <v>0</v>
      </c>
      <c r="F21" s="33">
        <f>[1]OCTUBRE!F21+[1]NOVIEMBRE!F21+[1]DICIEMBRE!F21</f>
        <v>0</v>
      </c>
      <c r="G21" s="33">
        <f>[1]OCTUBRE!G21+[1]NOVIEMBRE!G21+[1]DICIEMBRE!G21</f>
        <v>0</v>
      </c>
      <c r="H21" s="34">
        <f>[1]OCTUBRE!H21+[1]NOVIEMBRE!H21+[1]DICIEMBRE!H21</f>
        <v>0</v>
      </c>
      <c r="I21" s="34">
        <f>[1]OCTUBRE!I21+[1]NOVIEMBRE!I21+[1]DICIEMBRE!I21</f>
        <v>0</v>
      </c>
      <c r="J21" s="34">
        <f>[1]OCTUBRE!J21+[1]NOVIEMBRE!J21+[1]DICIEMBRE!J21</f>
        <v>0</v>
      </c>
      <c r="K21" s="34">
        <f>[1]OCTUBRE!K21+[1]NOVIEMBRE!K21+[1]DICIEMBRE!K21</f>
        <v>0</v>
      </c>
      <c r="L21" s="35">
        <f>[1]OCTUBRE!L21+[1]NOVIEMBRE!L21+[1]DICIEMBRE!L21</f>
        <v>0</v>
      </c>
      <c r="M21" s="34">
        <f>[1]OCTUBRE!M21+[1]NOVIEMBRE!M21+[1]DICIEMBRE!M21</f>
        <v>0</v>
      </c>
      <c r="N21" s="34">
        <f>[1]OCTUBRE!N21+[1]NOVIEMBRE!N21+[1]DICIEMBRE!N21</f>
        <v>0</v>
      </c>
      <c r="O21" s="34">
        <f>[1]OCTUBRE!O21+[1]NOVIEMBRE!O21+[1]DICIEMBRE!O21</f>
        <v>0</v>
      </c>
      <c r="P21" s="36">
        <f>[1]OCTUBRE!P21+[1]NOVIEMBRE!P21+[1]DICIEMBRE!P21</f>
        <v>0</v>
      </c>
      <c r="Q21" s="37">
        <f>[1]OCTUBRE!Q21+[1]NOVIEMBRE!Q21+[1]DICIEMBRE!Q21</f>
        <v>0</v>
      </c>
      <c r="R21" s="38">
        <f>[1]OCTUBRE!R21+[1]NOVIEMBRE!R21+[1]DICIEMBRE!R21</f>
        <v>0</v>
      </c>
    </row>
    <row r="22" spans="1:18" x14ac:dyDescent="0.25">
      <c r="A22" s="33" t="s">
        <v>48</v>
      </c>
      <c r="B22" s="34">
        <f>[1]OCTUBRE!B22+[1]NOVIEMBRE!B22+[1]DICIEMBRE!B22</f>
        <v>0</v>
      </c>
      <c r="C22" s="34">
        <f>[1]OCTUBRE!C22+[1]NOVIEMBRE!C22+[1]DICIEMBRE!C22</f>
        <v>0</v>
      </c>
      <c r="D22" s="33">
        <f>[1]OCTUBRE!D22+[1]NOVIEMBRE!D22+[1]DICIEMBRE!D22</f>
        <v>0</v>
      </c>
      <c r="E22" s="33">
        <f>[1]OCTUBRE!E22+[1]NOVIEMBRE!E22+[1]DICIEMBRE!E22</f>
        <v>36</v>
      </c>
      <c r="F22" s="33">
        <f>[1]OCTUBRE!F22+[1]NOVIEMBRE!F22+[1]DICIEMBRE!F22</f>
        <v>263</v>
      </c>
      <c r="G22" s="33">
        <f>[1]OCTUBRE!G22+[1]NOVIEMBRE!G22+[1]DICIEMBRE!G22</f>
        <v>310</v>
      </c>
      <c r="H22" s="34">
        <f>[1]OCTUBRE!H22+[1]NOVIEMBRE!H22+[1]DICIEMBRE!H22</f>
        <v>93</v>
      </c>
      <c r="I22" s="34">
        <f>[1]OCTUBRE!I22+[1]NOVIEMBRE!I22+[1]DICIEMBRE!I22</f>
        <v>29</v>
      </c>
      <c r="J22" s="34">
        <f>[1]OCTUBRE!J22+[1]NOVIEMBRE!J22+[1]DICIEMBRE!J22</f>
        <v>60</v>
      </c>
      <c r="K22" s="34">
        <f>[1]OCTUBRE!K22+[1]NOVIEMBRE!K22+[1]DICIEMBRE!K22</f>
        <v>471</v>
      </c>
      <c r="L22" s="35">
        <f>[1]OCTUBRE!L22+[1]NOVIEMBRE!L22+[1]DICIEMBRE!L22</f>
        <v>320</v>
      </c>
      <c r="M22" s="34">
        <f>[1]OCTUBRE!M22+[1]NOVIEMBRE!M22+[1]DICIEMBRE!M22</f>
        <v>0</v>
      </c>
      <c r="N22" s="34">
        <f>[1]OCTUBRE!N22+[1]NOVIEMBRE!N22+[1]DICIEMBRE!N22</f>
        <v>791</v>
      </c>
      <c r="O22" s="34">
        <f>[1]OCTUBRE!O22+[1]NOVIEMBRE!O22+[1]DICIEMBRE!O22</f>
        <v>791</v>
      </c>
      <c r="P22" s="36">
        <f>[1]OCTUBRE!P22+[1]NOVIEMBRE!P22+[1]DICIEMBRE!P22</f>
        <v>0</v>
      </c>
      <c r="Q22" s="37">
        <f>[1]OCTUBRE!Q22+[1]NOVIEMBRE!Q22+[1]DICIEMBRE!Q22</f>
        <v>0</v>
      </c>
      <c r="R22" s="38">
        <f>[1]OCTUBRE!R22+[1]NOVIEMBRE!R22+[1]DICIEMBRE!R22</f>
        <v>791</v>
      </c>
    </row>
    <row r="23" spans="1:18" x14ac:dyDescent="0.25">
      <c r="A23" s="33" t="s">
        <v>49</v>
      </c>
      <c r="B23" s="34">
        <f>[1]OCTUBRE!B23+[1]NOVIEMBRE!B23+[1]DICIEMBRE!B23</f>
        <v>0</v>
      </c>
      <c r="C23" s="34">
        <f>[1]OCTUBRE!C23+[1]NOVIEMBRE!C23+[1]DICIEMBRE!C23</f>
        <v>0</v>
      </c>
      <c r="D23" s="33">
        <f>[1]OCTUBRE!D23+[1]NOVIEMBRE!D23+[1]DICIEMBRE!D23</f>
        <v>0</v>
      </c>
      <c r="E23" s="33">
        <f>[1]OCTUBRE!E23+[1]NOVIEMBRE!E23+[1]DICIEMBRE!E23</f>
        <v>14</v>
      </c>
      <c r="F23" s="33">
        <f>[1]OCTUBRE!F23+[1]NOVIEMBRE!F23+[1]DICIEMBRE!F23</f>
        <v>40</v>
      </c>
      <c r="G23" s="33">
        <f>[1]OCTUBRE!G23+[1]NOVIEMBRE!G23+[1]DICIEMBRE!G23</f>
        <v>48</v>
      </c>
      <c r="H23" s="34">
        <f>[1]OCTUBRE!H23+[1]NOVIEMBRE!H23+[1]DICIEMBRE!H23</f>
        <v>29</v>
      </c>
      <c r="I23" s="34">
        <f>[1]OCTUBRE!I23+[1]NOVIEMBRE!I23+[1]DICIEMBRE!I23</f>
        <v>9</v>
      </c>
      <c r="J23" s="34">
        <f>[1]OCTUBRE!J23+[1]NOVIEMBRE!J23+[1]DICIEMBRE!J23</f>
        <v>13</v>
      </c>
      <c r="K23" s="34">
        <f>[1]OCTUBRE!K23+[1]NOVIEMBRE!K23+[1]DICIEMBRE!K23</f>
        <v>53</v>
      </c>
      <c r="L23" s="35">
        <f>[1]OCTUBRE!L23+[1]NOVIEMBRE!L23+[1]DICIEMBRE!L23</f>
        <v>100</v>
      </c>
      <c r="M23" s="34">
        <f>[1]OCTUBRE!M23+[1]NOVIEMBRE!M23+[1]DICIEMBRE!M23</f>
        <v>0</v>
      </c>
      <c r="N23" s="34">
        <f>[1]OCTUBRE!N23+[1]NOVIEMBRE!N23+[1]DICIEMBRE!N23</f>
        <v>153</v>
      </c>
      <c r="O23" s="34">
        <f>[1]OCTUBRE!O23+[1]NOVIEMBRE!O23+[1]DICIEMBRE!O23</f>
        <v>153</v>
      </c>
      <c r="P23" s="36">
        <f>[1]OCTUBRE!P23+[1]NOVIEMBRE!P23+[1]DICIEMBRE!P23</f>
        <v>0</v>
      </c>
      <c r="Q23" s="37">
        <f>[1]OCTUBRE!Q23+[1]NOVIEMBRE!Q23+[1]DICIEMBRE!Q23</f>
        <v>0</v>
      </c>
      <c r="R23" s="38">
        <f>[1]OCTUBRE!R23+[1]NOVIEMBRE!R23+[1]DICIEMBRE!R23</f>
        <v>153</v>
      </c>
    </row>
    <row r="24" spans="1:18" x14ac:dyDescent="0.25">
      <c r="A24" s="33" t="s">
        <v>50</v>
      </c>
      <c r="B24" s="34">
        <f>[1]OCTUBRE!B24+[1]NOVIEMBRE!B24+[1]DICIEMBRE!B24</f>
        <v>0</v>
      </c>
      <c r="C24" s="34">
        <f>[1]OCTUBRE!C24+[1]NOVIEMBRE!C24+[1]DICIEMBRE!C24</f>
        <v>0</v>
      </c>
      <c r="D24" s="33">
        <f>[1]OCTUBRE!D24+[1]NOVIEMBRE!D24+[1]DICIEMBRE!D24</f>
        <v>1</v>
      </c>
      <c r="E24" s="33">
        <f>[1]OCTUBRE!E24+[1]NOVIEMBRE!E24+[1]DICIEMBRE!E24</f>
        <v>2</v>
      </c>
      <c r="F24" s="33">
        <f>[1]OCTUBRE!F24+[1]NOVIEMBRE!F24+[1]DICIEMBRE!F24</f>
        <v>11</v>
      </c>
      <c r="G24" s="33">
        <f>[1]OCTUBRE!G24+[1]NOVIEMBRE!G24+[1]DICIEMBRE!G24</f>
        <v>9</v>
      </c>
      <c r="H24" s="34">
        <f>[1]OCTUBRE!H24+[1]NOVIEMBRE!H24+[1]DICIEMBRE!H24</f>
        <v>2</v>
      </c>
      <c r="I24" s="34">
        <f>[1]OCTUBRE!I24+[1]NOVIEMBRE!I24+[1]DICIEMBRE!I24</f>
        <v>0</v>
      </c>
      <c r="J24" s="34">
        <f>[1]OCTUBRE!J24+[1]NOVIEMBRE!J24+[1]DICIEMBRE!J24</f>
        <v>1</v>
      </c>
      <c r="K24" s="34">
        <f>[1]OCTUBRE!K24+[1]NOVIEMBRE!K24+[1]DICIEMBRE!K24</f>
        <v>26</v>
      </c>
      <c r="L24" s="35">
        <f>[1]OCTUBRE!L24+[1]NOVIEMBRE!L24+[1]DICIEMBRE!L24</f>
        <v>0</v>
      </c>
      <c r="M24" s="34">
        <f>[1]OCTUBRE!M24+[1]NOVIEMBRE!M24+[1]DICIEMBRE!M24</f>
        <v>0</v>
      </c>
      <c r="N24" s="34">
        <f>[1]OCTUBRE!N24+[1]NOVIEMBRE!N24+[1]DICIEMBRE!N24</f>
        <v>26</v>
      </c>
      <c r="O24" s="34">
        <f>[1]OCTUBRE!O24+[1]NOVIEMBRE!O24+[1]DICIEMBRE!O24</f>
        <v>26</v>
      </c>
      <c r="P24" s="36">
        <f>[1]OCTUBRE!P24+[1]NOVIEMBRE!P24+[1]DICIEMBRE!P24</f>
        <v>0</v>
      </c>
      <c r="Q24" s="37">
        <f>[1]OCTUBRE!Q24+[1]NOVIEMBRE!Q24+[1]DICIEMBRE!Q24</f>
        <v>0</v>
      </c>
      <c r="R24" s="38">
        <f>[1]OCTUBRE!R24+[1]NOVIEMBRE!R24+[1]DICIEMBRE!R24</f>
        <v>26</v>
      </c>
    </row>
    <row r="25" spans="1:18" x14ac:dyDescent="0.25">
      <c r="A25" s="33" t="s">
        <v>51</v>
      </c>
      <c r="B25" s="34">
        <f>[1]OCTUBRE!B25+[1]NOVIEMBRE!B25+[1]DICIEMBRE!B25</f>
        <v>0</v>
      </c>
      <c r="C25" s="34">
        <f>[1]OCTUBRE!C25+[1]NOVIEMBRE!C25+[1]DICIEMBRE!C25</f>
        <v>0</v>
      </c>
      <c r="D25" s="33">
        <f>[1]OCTUBRE!D25+[1]NOVIEMBRE!D25+[1]DICIEMBRE!D25</f>
        <v>0</v>
      </c>
      <c r="E25" s="33">
        <f>[1]OCTUBRE!E25+[1]NOVIEMBRE!E25+[1]DICIEMBRE!E25</f>
        <v>20</v>
      </c>
      <c r="F25" s="33">
        <f>[1]OCTUBRE!F25+[1]NOVIEMBRE!F25+[1]DICIEMBRE!F25</f>
        <v>232</v>
      </c>
      <c r="G25" s="33">
        <f>[1]OCTUBRE!G25+[1]NOVIEMBRE!G25+[1]DICIEMBRE!G25</f>
        <v>202</v>
      </c>
      <c r="H25" s="34">
        <f>[1]OCTUBRE!H25+[1]NOVIEMBRE!H25+[1]DICIEMBRE!H25</f>
        <v>40</v>
      </c>
      <c r="I25" s="34">
        <f>[1]OCTUBRE!I25+[1]NOVIEMBRE!I25+[1]DICIEMBRE!I25</f>
        <v>35</v>
      </c>
      <c r="J25" s="34">
        <f>[1]OCTUBRE!J25+[1]NOVIEMBRE!J25+[1]DICIEMBRE!J25</f>
        <v>18</v>
      </c>
      <c r="K25" s="34">
        <f>[1]OCTUBRE!K25+[1]NOVIEMBRE!K25+[1]DICIEMBRE!K25</f>
        <v>210</v>
      </c>
      <c r="L25" s="35">
        <f>[1]OCTUBRE!L25+[1]NOVIEMBRE!L25+[1]DICIEMBRE!L25</f>
        <v>337</v>
      </c>
      <c r="M25" s="34">
        <f>[1]OCTUBRE!M25+[1]NOVIEMBRE!M25+[1]DICIEMBRE!M25</f>
        <v>0</v>
      </c>
      <c r="N25" s="34">
        <f>[1]OCTUBRE!N25+[1]NOVIEMBRE!N25+[1]DICIEMBRE!N25</f>
        <v>547</v>
      </c>
      <c r="O25" s="34">
        <f>[1]OCTUBRE!O25+[1]NOVIEMBRE!O25+[1]DICIEMBRE!O25</f>
        <v>546</v>
      </c>
      <c r="P25" s="36">
        <f>[1]OCTUBRE!P25+[1]NOVIEMBRE!P25+[1]DICIEMBRE!P25</f>
        <v>0</v>
      </c>
      <c r="Q25" s="37">
        <f>[1]OCTUBRE!Q25+[1]NOVIEMBRE!Q25+[1]DICIEMBRE!Q25</f>
        <v>1</v>
      </c>
      <c r="R25" s="38">
        <f>[1]OCTUBRE!R25+[1]NOVIEMBRE!R25+[1]DICIEMBRE!R25</f>
        <v>547</v>
      </c>
    </row>
    <row r="26" spans="1:18" x14ac:dyDescent="0.25">
      <c r="A26" s="33" t="s">
        <v>52</v>
      </c>
      <c r="B26" s="34">
        <f>[1]OCTUBRE!B26+[1]NOVIEMBRE!B26+[1]DICIEMBRE!B26</f>
        <v>0</v>
      </c>
      <c r="C26" s="34">
        <f>[1]OCTUBRE!C26+[1]NOVIEMBRE!C26+[1]DICIEMBRE!C26</f>
        <v>0</v>
      </c>
      <c r="D26" s="33">
        <f>[1]OCTUBRE!D26+[1]NOVIEMBRE!D26+[1]DICIEMBRE!D26</f>
        <v>0</v>
      </c>
      <c r="E26" s="33">
        <f>[1]OCTUBRE!E26+[1]NOVIEMBRE!E26+[1]DICIEMBRE!E26</f>
        <v>7</v>
      </c>
      <c r="F26" s="33">
        <f>[1]OCTUBRE!F26+[1]NOVIEMBRE!F26+[1]DICIEMBRE!F26</f>
        <v>25</v>
      </c>
      <c r="G26" s="33">
        <f>[1]OCTUBRE!G26+[1]NOVIEMBRE!G26+[1]DICIEMBRE!G26</f>
        <v>23</v>
      </c>
      <c r="H26" s="34">
        <f>[1]OCTUBRE!H26+[1]NOVIEMBRE!H26+[1]DICIEMBRE!H26</f>
        <v>16</v>
      </c>
      <c r="I26" s="34">
        <f>[1]OCTUBRE!I26+[1]NOVIEMBRE!I26+[1]DICIEMBRE!I26</f>
        <v>11</v>
      </c>
      <c r="J26" s="34">
        <f>[1]OCTUBRE!J26+[1]NOVIEMBRE!J26+[1]DICIEMBRE!J26</f>
        <v>5</v>
      </c>
      <c r="K26" s="34">
        <f>[1]OCTUBRE!K26+[1]NOVIEMBRE!K26+[1]DICIEMBRE!K26</f>
        <v>60</v>
      </c>
      <c r="L26" s="35">
        <f>[1]OCTUBRE!L26+[1]NOVIEMBRE!L26+[1]DICIEMBRE!L26</f>
        <v>27</v>
      </c>
      <c r="M26" s="34">
        <f>[1]OCTUBRE!M26+[1]NOVIEMBRE!M26+[1]DICIEMBRE!M26</f>
        <v>0</v>
      </c>
      <c r="N26" s="34">
        <f>[1]OCTUBRE!N26+[1]NOVIEMBRE!N26+[1]DICIEMBRE!N26</f>
        <v>87</v>
      </c>
      <c r="O26" s="34">
        <f>[1]OCTUBRE!O26+[1]NOVIEMBRE!O26+[1]DICIEMBRE!O26</f>
        <v>87</v>
      </c>
      <c r="P26" s="36">
        <f>[1]OCTUBRE!P26+[1]NOVIEMBRE!P26+[1]DICIEMBRE!P26</f>
        <v>0</v>
      </c>
      <c r="Q26" s="37">
        <f>[1]OCTUBRE!Q26+[1]NOVIEMBRE!Q26+[1]DICIEMBRE!Q26</f>
        <v>0</v>
      </c>
      <c r="R26" s="38">
        <f>[1]OCTUBRE!R26+[1]NOVIEMBRE!R26+[1]DICIEMBRE!R26</f>
        <v>87</v>
      </c>
    </row>
    <row r="27" spans="1:18" x14ac:dyDescent="0.25">
      <c r="A27" s="33" t="s">
        <v>53</v>
      </c>
      <c r="B27" s="34">
        <f>[1]OCTUBRE!B27+[1]NOVIEMBRE!B27+[1]DICIEMBRE!B27</f>
        <v>0</v>
      </c>
      <c r="C27" s="34">
        <f>[1]OCTUBRE!C27+[1]NOVIEMBRE!C27+[1]DICIEMBRE!C27</f>
        <v>0</v>
      </c>
      <c r="D27" s="33">
        <f>[1]OCTUBRE!D27+[1]NOVIEMBRE!D27+[1]DICIEMBRE!D27</f>
        <v>0</v>
      </c>
      <c r="E27" s="33">
        <f>[1]OCTUBRE!E27+[1]NOVIEMBRE!E27+[1]DICIEMBRE!E27</f>
        <v>48</v>
      </c>
      <c r="F27" s="33">
        <f>[1]OCTUBRE!F27+[1]NOVIEMBRE!F27+[1]DICIEMBRE!F27</f>
        <v>402</v>
      </c>
      <c r="G27" s="33">
        <f>[1]OCTUBRE!G27+[1]NOVIEMBRE!G27+[1]DICIEMBRE!G27</f>
        <v>192</v>
      </c>
      <c r="H27" s="34">
        <f>[1]OCTUBRE!H27+[1]NOVIEMBRE!H27+[1]DICIEMBRE!H27</f>
        <v>50</v>
      </c>
      <c r="I27" s="34">
        <f>[1]OCTUBRE!I27+[1]NOVIEMBRE!I27+[1]DICIEMBRE!I27</f>
        <v>13</v>
      </c>
      <c r="J27" s="34">
        <f>[1]OCTUBRE!J27+[1]NOVIEMBRE!J27+[1]DICIEMBRE!J27</f>
        <v>13</v>
      </c>
      <c r="K27" s="34">
        <f>[1]OCTUBRE!K27+[1]NOVIEMBRE!K27+[1]DICIEMBRE!K27</f>
        <v>343</v>
      </c>
      <c r="L27" s="35">
        <f>[1]OCTUBRE!L27+[1]NOVIEMBRE!L27+[1]DICIEMBRE!L27</f>
        <v>375</v>
      </c>
      <c r="M27" s="34">
        <f>[1]OCTUBRE!M27+[1]NOVIEMBRE!M27+[1]DICIEMBRE!M27</f>
        <v>9</v>
      </c>
      <c r="N27" s="34">
        <f>[1]OCTUBRE!N27+[1]NOVIEMBRE!N27+[1]DICIEMBRE!N27</f>
        <v>709</v>
      </c>
      <c r="O27" s="34">
        <f>[1]OCTUBRE!O27+[1]NOVIEMBRE!O27+[1]DICIEMBRE!O27</f>
        <v>718</v>
      </c>
      <c r="P27" s="36">
        <f>[1]OCTUBRE!P27+[1]NOVIEMBRE!P27+[1]DICIEMBRE!P27</f>
        <v>0</v>
      </c>
      <c r="Q27" s="37">
        <f>[1]OCTUBRE!Q27+[1]NOVIEMBRE!Q27+[1]DICIEMBRE!Q27</f>
        <v>0</v>
      </c>
      <c r="R27" s="38">
        <f>[1]OCTUBRE!R27+[1]NOVIEMBRE!R27+[1]DICIEMBRE!R27</f>
        <v>718</v>
      </c>
    </row>
    <row r="28" spans="1:18" x14ac:dyDescent="0.25">
      <c r="A28" s="33" t="s">
        <v>54</v>
      </c>
      <c r="B28" s="34">
        <f>[1]OCTUBRE!B28+[1]NOVIEMBRE!B28+[1]DICIEMBRE!B28</f>
        <v>0</v>
      </c>
      <c r="C28" s="34">
        <f>[1]OCTUBRE!C28+[1]NOVIEMBRE!C28+[1]DICIEMBRE!C28</f>
        <v>0</v>
      </c>
      <c r="D28" s="33">
        <f>[1]OCTUBRE!D28+[1]NOVIEMBRE!D28+[1]DICIEMBRE!D28</f>
        <v>0</v>
      </c>
      <c r="E28" s="33">
        <f>[1]OCTUBRE!E28+[1]NOVIEMBRE!E28+[1]DICIEMBRE!E28</f>
        <v>7</v>
      </c>
      <c r="F28" s="33">
        <f>[1]OCTUBRE!F28+[1]NOVIEMBRE!F28+[1]DICIEMBRE!F28</f>
        <v>35</v>
      </c>
      <c r="G28" s="33">
        <f>[1]OCTUBRE!G28+[1]NOVIEMBRE!G28+[1]DICIEMBRE!G28</f>
        <v>16</v>
      </c>
      <c r="H28" s="34">
        <f>[1]OCTUBRE!H28+[1]NOVIEMBRE!H28+[1]DICIEMBRE!H28</f>
        <v>8</v>
      </c>
      <c r="I28" s="34">
        <f>[1]OCTUBRE!I28+[1]NOVIEMBRE!I28+[1]DICIEMBRE!I28</f>
        <v>6</v>
      </c>
      <c r="J28" s="34">
        <f>[1]OCTUBRE!J28+[1]NOVIEMBRE!J28+[1]DICIEMBRE!J28</f>
        <v>5</v>
      </c>
      <c r="K28" s="34">
        <f>[1]OCTUBRE!K28+[1]NOVIEMBRE!K28+[1]DICIEMBRE!K28</f>
        <v>40</v>
      </c>
      <c r="L28" s="35">
        <f>[1]OCTUBRE!L28+[1]NOVIEMBRE!L28+[1]DICIEMBRE!L28</f>
        <v>37</v>
      </c>
      <c r="M28" s="34">
        <f>[1]OCTUBRE!M28+[1]NOVIEMBRE!M28+[1]DICIEMBRE!M28</f>
        <v>1</v>
      </c>
      <c r="N28" s="34">
        <f>[1]OCTUBRE!N28+[1]NOVIEMBRE!N28+[1]DICIEMBRE!N28</f>
        <v>76</v>
      </c>
      <c r="O28" s="34">
        <f>[1]OCTUBRE!O28+[1]NOVIEMBRE!O28+[1]DICIEMBRE!O28</f>
        <v>77</v>
      </c>
      <c r="P28" s="36">
        <f>[1]OCTUBRE!P28+[1]NOVIEMBRE!P28+[1]DICIEMBRE!P28</f>
        <v>0</v>
      </c>
      <c r="Q28" s="37">
        <f>[1]OCTUBRE!Q28+[1]NOVIEMBRE!Q28+[1]DICIEMBRE!Q28</f>
        <v>0</v>
      </c>
      <c r="R28" s="38">
        <f>[1]OCTUBRE!R28+[1]NOVIEMBRE!R28+[1]DICIEMBRE!R28</f>
        <v>77</v>
      </c>
    </row>
    <row r="29" spans="1:18" x14ac:dyDescent="0.25">
      <c r="A29" s="33" t="s">
        <v>55</v>
      </c>
      <c r="B29" s="34">
        <f>[1]OCTUBRE!B29+[1]NOVIEMBRE!B29+[1]DICIEMBRE!B29</f>
        <v>0</v>
      </c>
      <c r="C29" s="34">
        <f>[1]OCTUBRE!C29+[1]NOVIEMBRE!C29+[1]DICIEMBRE!C29</f>
        <v>0</v>
      </c>
      <c r="D29" s="33">
        <f>[1]OCTUBRE!D29+[1]NOVIEMBRE!D29+[1]DICIEMBRE!D29</f>
        <v>0</v>
      </c>
      <c r="E29" s="33">
        <f>[1]OCTUBRE!E29+[1]NOVIEMBRE!E29+[1]DICIEMBRE!E29</f>
        <v>17</v>
      </c>
      <c r="F29" s="33">
        <f>[1]OCTUBRE!F29+[1]NOVIEMBRE!F29+[1]DICIEMBRE!F29</f>
        <v>29</v>
      </c>
      <c r="G29" s="33">
        <f>[1]OCTUBRE!G29+[1]NOVIEMBRE!G29+[1]DICIEMBRE!G29</f>
        <v>39</v>
      </c>
      <c r="H29" s="34">
        <f>[1]OCTUBRE!H29+[1]NOVIEMBRE!H29+[1]DICIEMBRE!H29</f>
        <v>36</v>
      </c>
      <c r="I29" s="34">
        <f>[1]OCTUBRE!I29+[1]NOVIEMBRE!I29+[1]DICIEMBRE!I29</f>
        <v>18</v>
      </c>
      <c r="J29" s="34">
        <f>[1]OCTUBRE!J29+[1]NOVIEMBRE!J29+[1]DICIEMBRE!J29</f>
        <v>12</v>
      </c>
      <c r="K29" s="34">
        <f>[1]OCTUBRE!K29+[1]NOVIEMBRE!K29+[1]DICIEMBRE!K29</f>
        <v>66</v>
      </c>
      <c r="L29" s="35">
        <f>[1]OCTUBRE!L29+[1]NOVIEMBRE!L29+[1]DICIEMBRE!L29</f>
        <v>85</v>
      </c>
      <c r="M29" s="34">
        <f>[1]OCTUBRE!M29+[1]NOVIEMBRE!M29+[1]DICIEMBRE!M29</f>
        <v>11</v>
      </c>
      <c r="N29" s="34">
        <f>[1]OCTUBRE!N29+[1]NOVIEMBRE!N29+[1]DICIEMBRE!N29</f>
        <v>140</v>
      </c>
      <c r="O29" s="34">
        <f>[1]OCTUBRE!O29+[1]NOVIEMBRE!O29+[1]DICIEMBRE!O29</f>
        <v>151</v>
      </c>
      <c r="P29" s="36">
        <f>[1]OCTUBRE!P29+[1]NOVIEMBRE!P29+[1]DICIEMBRE!P29</f>
        <v>0</v>
      </c>
      <c r="Q29" s="37">
        <f>[1]OCTUBRE!Q29+[1]NOVIEMBRE!Q29+[1]DICIEMBRE!Q29</f>
        <v>0</v>
      </c>
      <c r="R29" s="38">
        <f>[1]OCTUBRE!R29+[1]NOVIEMBRE!R29+[1]DICIEMBRE!R29</f>
        <v>151</v>
      </c>
    </row>
    <row r="30" spans="1:18" x14ac:dyDescent="0.25">
      <c r="A30" s="33" t="s">
        <v>56</v>
      </c>
      <c r="B30" s="34">
        <f>[1]OCTUBRE!B30+[1]NOVIEMBRE!B30+[1]DICIEMBRE!B30</f>
        <v>0</v>
      </c>
      <c r="C30" s="34">
        <f>[1]OCTUBRE!C30+[1]NOVIEMBRE!C30+[1]DICIEMBRE!C30</f>
        <v>0</v>
      </c>
      <c r="D30" s="33">
        <f>[1]OCTUBRE!D30+[1]NOVIEMBRE!D30+[1]DICIEMBRE!D30</f>
        <v>0</v>
      </c>
      <c r="E30" s="33">
        <f>[1]OCTUBRE!E30+[1]NOVIEMBRE!E30+[1]DICIEMBRE!E30</f>
        <v>1</v>
      </c>
      <c r="F30" s="33">
        <f>[1]OCTUBRE!F30+[1]NOVIEMBRE!F30+[1]DICIEMBRE!F30</f>
        <v>4</v>
      </c>
      <c r="G30" s="33">
        <f>[1]OCTUBRE!G30+[1]NOVIEMBRE!G30+[1]DICIEMBRE!G30</f>
        <v>6</v>
      </c>
      <c r="H30" s="34">
        <f>[1]OCTUBRE!H30+[1]NOVIEMBRE!H30+[1]DICIEMBRE!H30</f>
        <v>5</v>
      </c>
      <c r="I30" s="34">
        <f>[1]OCTUBRE!I30+[1]NOVIEMBRE!I30+[1]DICIEMBRE!I30</f>
        <v>11</v>
      </c>
      <c r="J30" s="34">
        <f>[1]OCTUBRE!J30+[1]NOVIEMBRE!J30+[1]DICIEMBRE!J30</f>
        <v>5</v>
      </c>
      <c r="K30" s="34">
        <f>[1]OCTUBRE!K30+[1]NOVIEMBRE!K30+[1]DICIEMBRE!K30</f>
        <v>25</v>
      </c>
      <c r="L30" s="35">
        <f>[1]OCTUBRE!L30+[1]NOVIEMBRE!L30+[1]DICIEMBRE!L30</f>
        <v>7</v>
      </c>
      <c r="M30" s="34">
        <f>[1]OCTUBRE!M30+[1]NOVIEMBRE!M30+[1]DICIEMBRE!M30</f>
        <v>0</v>
      </c>
      <c r="N30" s="34">
        <f>[1]OCTUBRE!N30+[1]NOVIEMBRE!N30+[1]DICIEMBRE!N30</f>
        <v>32</v>
      </c>
      <c r="O30" s="34">
        <f>[1]OCTUBRE!O30+[1]NOVIEMBRE!O30+[1]DICIEMBRE!O30</f>
        <v>32</v>
      </c>
      <c r="P30" s="36">
        <f>[1]OCTUBRE!P30+[1]NOVIEMBRE!P30+[1]DICIEMBRE!P30</f>
        <v>0</v>
      </c>
      <c r="Q30" s="37">
        <f>[1]OCTUBRE!Q30+[1]NOVIEMBRE!Q30+[1]DICIEMBRE!Q30</f>
        <v>0</v>
      </c>
      <c r="R30" s="38">
        <f>[1]OCTUBRE!R30+[1]NOVIEMBRE!R30+[1]DICIEMBRE!R30</f>
        <v>32</v>
      </c>
    </row>
    <row r="31" spans="1:18" x14ac:dyDescent="0.25">
      <c r="A31" s="33" t="s">
        <v>57</v>
      </c>
      <c r="B31" s="34">
        <f>[1]OCTUBRE!B31+[1]NOVIEMBRE!B31+[1]DICIEMBRE!B31</f>
        <v>0</v>
      </c>
      <c r="C31" s="34">
        <f>[1]OCTUBRE!C31+[1]NOVIEMBRE!C31+[1]DICIEMBRE!C31</f>
        <v>0</v>
      </c>
      <c r="D31" s="33">
        <f>[1]OCTUBRE!D31+[1]NOVIEMBRE!D31+[1]DICIEMBRE!D31</f>
        <v>0</v>
      </c>
      <c r="E31" s="33">
        <f>[1]OCTUBRE!E31+[1]NOVIEMBRE!E31+[1]DICIEMBRE!E31</f>
        <v>44</v>
      </c>
      <c r="F31" s="33">
        <f>[1]OCTUBRE!F31+[1]NOVIEMBRE!F31+[1]DICIEMBRE!F31</f>
        <v>137</v>
      </c>
      <c r="G31" s="33">
        <f>[1]OCTUBRE!G31+[1]NOVIEMBRE!G31+[1]DICIEMBRE!G31</f>
        <v>110</v>
      </c>
      <c r="H31" s="39">
        <f>[1]OCTUBRE!H31+[1]NOVIEMBRE!H31+[1]DICIEMBRE!H31</f>
        <v>28</v>
      </c>
      <c r="I31" s="34">
        <f>[1]OCTUBRE!I31+[1]NOVIEMBRE!I31+[1]DICIEMBRE!I31</f>
        <v>13</v>
      </c>
      <c r="J31" s="34">
        <f>[1]OCTUBRE!J31+[1]NOVIEMBRE!J31+[1]DICIEMBRE!J31</f>
        <v>1</v>
      </c>
      <c r="K31" s="34">
        <f>[1]OCTUBRE!K31+[1]NOVIEMBRE!K31+[1]DICIEMBRE!K31</f>
        <v>256</v>
      </c>
      <c r="L31" s="35">
        <f>[1]OCTUBRE!L31+[1]NOVIEMBRE!L31+[1]DICIEMBRE!L31</f>
        <v>77</v>
      </c>
      <c r="M31" s="34">
        <f>[1]OCTUBRE!M31+[1]NOVIEMBRE!M31+[1]DICIEMBRE!M31</f>
        <v>0</v>
      </c>
      <c r="N31" s="34">
        <f>[1]OCTUBRE!N31+[1]NOVIEMBRE!N31+[1]DICIEMBRE!N31</f>
        <v>333</v>
      </c>
      <c r="O31" s="34">
        <f>[1]OCTUBRE!O31+[1]NOVIEMBRE!O31+[1]DICIEMBRE!O31</f>
        <v>333</v>
      </c>
      <c r="P31" s="36">
        <f>[1]OCTUBRE!P31+[1]NOVIEMBRE!P31+[1]DICIEMBRE!P31</f>
        <v>0</v>
      </c>
      <c r="Q31" s="37">
        <f>[1]OCTUBRE!Q31+[1]NOVIEMBRE!Q31+[1]DICIEMBRE!Q31</f>
        <v>0</v>
      </c>
      <c r="R31" s="38">
        <f>[1]OCTUBRE!R31+[1]NOVIEMBRE!R31+[1]DICIEMBRE!R31</f>
        <v>333</v>
      </c>
    </row>
    <row r="32" spans="1:18" x14ac:dyDescent="0.25">
      <c r="A32" s="33" t="s">
        <v>58</v>
      </c>
      <c r="B32" s="34">
        <f>[1]OCTUBRE!B32+[1]NOVIEMBRE!B32+[1]DICIEMBRE!B32</f>
        <v>0</v>
      </c>
      <c r="C32" s="34">
        <f>[1]OCTUBRE!C32+[1]NOVIEMBRE!C32+[1]DICIEMBRE!C32</f>
        <v>0</v>
      </c>
      <c r="D32" s="33">
        <f>[1]OCTUBRE!D32+[1]NOVIEMBRE!D32+[1]DICIEMBRE!D32</f>
        <v>0</v>
      </c>
      <c r="E32" s="33">
        <f>[1]OCTUBRE!E32+[1]NOVIEMBRE!E32+[1]DICIEMBRE!E32</f>
        <v>0</v>
      </c>
      <c r="F32" s="33">
        <f>[1]OCTUBRE!F32+[1]NOVIEMBRE!F32+[1]DICIEMBRE!F32</f>
        <v>0</v>
      </c>
      <c r="G32" s="33">
        <f>[1]OCTUBRE!G32+[1]NOVIEMBRE!G32+[1]DICIEMBRE!G32</f>
        <v>0</v>
      </c>
      <c r="H32" s="40">
        <f>[1]OCTUBRE!H32+[1]NOVIEMBRE!H32+[1]DICIEMBRE!H32</f>
        <v>0</v>
      </c>
      <c r="I32" s="41">
        <f>[1]OCTUBRE!I32+[1]NOVIEMBRE!I32+[1]DICIEMBRE!I32</f>
        <v>0</v>
      </c>
      <c r="J32" s="41">
        <f>[1]OCTUBRE!J32+[1]NOVIEMBRE!J32+[1]DICIEMBRE!J32</f>
        <v>0</v>
      </c>
      <c r="K32" s="34">
        <f>[1]OCTUBRE!K32+[1]NOVIEMBRE!K32+[1]DICIEMBRE!K32</f>
        <v>0</v>
      </c>
      <c r="L32" s="35">
        <f>[1]OCTUBRE!L32+[1]NOVIEMBRE!L32+[1]DICIEMBRE!L32</f>
        <v>0</v>
      </c>
      <c r="M32" s="34">
        <f>[1]OCTUBRE!M32+[1]NOVIEMBRE!M32+[1]DICIEMBRE!M32</f>
        <v>0</v>
      </c>
      <c r="N32" s="34">
        <f>[1]OCTUBRE!N32+[1]NOVIEMBRE!N32+[1]DICIEMBRE!N32</f>
        <v>0</v>
      </c>
      <c r="O32" s="34">
        <f>[1]OCTUBRE!O32+[1]NOVIEMBRE!O32+[1]DICIEMBRE!O32</f>
        <v>0</v>
      </c>
      <c r="P32" s="36">
        <f>[1]OCTUBRE!P32+[1]NOVIEMBRE!P32+[1]DICIEMBRE!P32</f>
        <v>0</v>
      </c>
      <c r="Q32" s="37">
        <f>[1]OCTUBRE!Q32+[1]NOVIEMBRE!Q32+[1]DICIEMBRE!Q32</f>
        <v>0</v>
      </c>
      <c r="R32" s="38">
        <f>[1]OCTUBRE!R32+[1]NOVIEMBRE!R32+[1]DICIEMBRE!R32</f>
        <v>0</v>
      </c>
    </row>
    <row r="33" spans="1:19" x14ac:dyDescent="0.25">
      <c r="A33" s="33" t="s">
        <v>59</v>
      </c>
      <c r="B33" s="34">
        <f>[1]OCTUBRE!B33+[1]NOVIEMBRE!B33+[1]DICIEMBRE!B33</f>
        <v>0</v>
      </c>
      <c r="C33" s="34">
        <f>[1]OCTUBRE!C33+[1]NOVIEMBRE!C33+[1]DICIEMBRE!C33</f>
        <v>0</v>
      </c>
      <c r="D33" s="33">
        <f>[1]OCTUBRE!D33+[1]NOVIEMBRE!D33+[1]DICIEMBRE!D33</f>
        <v>0</v>
      </c>
      <c r="E33" s="33">
        <f>[1]OCTUBRE!E33+[1]NOVIEMBRE!E33+[1]DICIEMBRE!E33</f>
        <v>0</v>
      </c>
      <c r="F33" s="33">
        <f>[1]OCTUBRE!F33+[1]NOVIEMBRE!F33+[1]DICIEMBRE!F33</f>
        <v>0</v>
      </c>
      <c r="G33" s="33">
        <f>[1]OCTUBRE!G33+[1]NOVIEMBRE!G33+[1]DICIEMBRE!G33</f>
        <v>0</v>
      </c>
      <c r="H33" s="34">
        <f>[1]OCTUBRE!H33+[1]NOVIEMBRE!H33+[1]DICIEMBRE!H33</f>
        <v>0</v>
      </c>
      <c r="I33" s="42">
        <f>[1]OCTUBRE!I33+[1]NOVIEMBRE!I33+[1]DICIEMBRE!I33</f>
        <v>0</v>
      </c>
      <c r="J33" s="42">
        <f>[1]OCTUBRE!J33+[1]NOVIEMBRE!J33+[1]DICIEMBRE!J33</f>
        <v>0</v>
      </c>
      <c r="K33" s="34">
        <f>[1]OCTUBRE!K33+[1]NOVIEMBRE!K33+[1]DICIEMBRE!K33</f>
        <v>0</v>
      </c>
      <c r="L33" s="35">
        <f>[1]OCTUBRE!L33+[1]NOVIEMBRE!L33+[1]DICIEMBRE!L33</f>
        <v>0</v>
      </c>
      <c r="M33" s="34">
        <f>[1]OCTUBRE!M33+[1]NOVIEMBRE!M33+[1]DICIEMBRE!M33</f>
        <v>0</v>
      </c>
      <c r="N33" s="34">
        <f>[1]OCTUBRE!N33+[1]NOVIEMBRE!N33+[1]DICIEMBRE!N33</f>
        <v>0</v>
      </c>
      <c r="O33" s="34">
        <f>[1]OCTUBRE!O33+[1]NOVIEMBRE!O33+[1]DICIEMBRE!O33</f>
        <v>0</v>
      </c>
      <c r="P33" s="36">
        <f>[1]OCTUBRE!P33+[1]NOVIEMBRE!P33+[1]DICIEMBRE!P33</f>
        <v>0</v>
      </c>
      <c r="Q33" s="37">
        <f>[1]OCTUBRE!Q33+[1]NOVIEMBRE!Q33+[1]DICIEMBRE!Q33</f>
        <v>0</v>
      </c>
      <c r="R33" s="38">
        <f>[1]OCTUBRE!R33+[1]NOVIEMBRE!R33+[1]DICIEMBRE!R33</f>
        <v>0</v>
      </c>
    </row>
    <row r="34" spans="1:19" x14ac:dyDescent="0.25">
      <c r="A34" s="33" t="s">
        <v>60</v>
      </c>
      <c r="B34" s="34">
        <f>[1]OCTUBRE!B34+[1]NOVIEMBRE!B34+[1]DICIEMBRE!B34</f>
        <v>0</v>
      </c>
      <c r="C34" s="34">
        <f>[1]OCTUBRE!C34+[1]NOVIEMBRE!C34+[1]DICIEMBRE!C34</f>
        <v>0</v>
      </c>
      <c r="D34" s="33">
        <f>[1]OCTUBRE!D34+[1]NOVIEMBRE!D34+[1]DICIEMBRE!D34</f>
        <v>0</v>
      </c>
      <c r="E34" s="33">
        <f>[1]OCTUBRE!E34+[1]NOVIEMBRE!E34+[1]DICIEMBRE!E34</f>
        <v>0</v>
      </c>
      <c r="F34" s="33">
        <f>[1]OCTUBRE!F34+[1]NOVIEMBRE!F34+[1]DICIEMBRE!F34</f>
        <v>0</v>
      </c>
      <c r="G34" s="33">
        <f>[1]OCTUBRE!G34+[1]NOVIEMBRE!G34+[1]DICIEMBRE!G34</f>
        <v>0</v>
      </c>
      <c r="H34" s="34">
        <f>[1]OCTUBRE!H34+[1]NOVIEMBRE!H34+[1]DICIEMBRE!H34</f>
        <v>0</v>
      </c>
      <c r="I34" s="42">
        <f>[1]OCTUBRE!I34+[1]NOVIEMBRE!I34+[1]DICIEMBRE!I34</f>
        <v>0</v>
      </c>
      <c r="J34" s="42">
        <f>[1]OCTUBRE!J34+[1]NOVIEMBRE!J34+[1]DICIEMBRE!J34</f>
        <v>0</v>
      </c>
      <c r="K34" s="34">
        <f>[1]OCTUBRE!K34+[1]NOVIEMBRE!K34+[1]DICIEMBRE!K34</f>
        <v>0</v>
      </c>
      <c r="L34" s="35">
        <f>[1]OCTUBRE!L34+[1]NOVIEMBRE!L34+[1]DICIEMBRE!L34</f>
        <v>0</v>
      </c>
      <c r="M34" s="34">
        <f>[1]OCTUBRE!M34+[1]NOVIEMBRE!M34+[1]DICIEMBRE!M34</f>
        <v>0</v>
      </c>
      <c r="N34" s="34">
        <f>[1]OCTUBRE!N34+[1]NOVIEMBRE!N34+[1]DICIEMBRE!N34</f>
        <v>0</v>
      </c>
      <c r="O34" s="34">
        <f>[1]OCTUBRE!O34+[1]NOVIEMBRE!O34+[1]DICIEMBRE!O34</f>
        <v>0</v>
      </c>
      <c r="P34" s="36">
        <f>[1]OCTUBRE!P34+[1]NOVIEMBRE!P34+[1]DICIEMBRE!P34</f>
        <v>0</v>
      </c>
      <c r="Q34" s="37">
        <f>[1]OCTUBRE!Q34+[1]NOVIEMBRE!Q34+[1]DICIEMBRE!Q34</f>
        <v>0</v>
      </c>
      <c r="R34" s="38">
        <f>[1]OCTUBRE!R34+[1]NOVIEMBRE!R34+[1]DICIEMBRE!R34</f>
        <v>0</v>
      </c>
    </row>
    <row r="35" spans="1:19" x14ac:dyDescent="0.25">
      <c r="A35" s="33" t="s">
        <v>61</v>
      </c>
      <c r="B35" s="34">
        <f>[1]OCTUBRE!B35+[1]NOVIEMBRE!B35+[1]DICIEMBRE!B35</f>
        <v>0</v>
      </c>
      <c r="C35" s="34">
        <f>[1]OCTUBRE!C35+[1]NOVIEMBRE!C35+[1]DICIEMBRE!C35</f>
        <v>0</v>
      </c>
      <c r="D35" s="33">
        <f>[1]OCTUBRE!D35+[1]NOVIEMBRE!D35+[1]DICIEMBRE!D35</f>
        <v>0</v>
      </c>
      <c r="E35" s="33">
        <f>[1]OCTUBRE!E35+[1]NOVIEMBRE!E35+[1]DICIEMBRE!E35</f>
        <v>0</v>
      </c>
      <c r="F35" s="33">
        <f>[1]OCTUBRE!F35+[1]NOVIEMBRE!F35+[1]DICIEMBRE!F35</f>
        <v>0</v>
      </c>
      <c r="G35" s="33">
        <f>[1]OCTUBRE!G35+[1]NOVIEMBRE!G35+[1]DICIEMBRE!G35</f>
        <v>0</v>
      </c>
      <c r="H35" s="34">
        <f>[1]OCTUBRE!H35+[1]NOVIEMBRE!H35+[1]DICIEMBRE!H35</f>
        <v>0</v>
      </c>
      <c r="I35" s="42">
        <f>[1]OCTUBRE!I35+[1]NOVIEMBRE!I35+[1]DICIEMBRE!I35</f>
        <v>0</v>
      </c>
      <c r="J35" s="42">
        <f>[1]OCTUBRE!J35+[1]NOVIEMBRE!J35+[1]DICIEMBRE!J35</f>
        <v>0</v>
      </c>
      <c r="K35" s="34">
        <f>[1]OCTUBRE!K35+[1]NOVIEMBRE!K35+[1]DICIEMBRE!K35</f>
        <v>0</v>
      </c>
      <c r="L35" s="35">
        <f>[1]OCTUBRE!L35+[1]NOVIEMBRE!L35+[1]DICIEMBRE!L35</f>
        <v>0</v>
      </c>
      <c r="M35" s="34">
        <f>[1]OCTUBRE!M35+[1]NOVIEMBRE!M35+[1]DICIEMBRE!M35</f>
        <v>0</v>
      </c>
      <c r="N35" s="34">
        <f>[1]OCTUBRE!N35+[1]NOVIEMBRE!N35+[1]DICIEMBRE!N35</f>
        <v>0</v>
      </c>
      <c r="O35" s="34">
        <f>[1]OCTUBRE!O35+[1]NOVIEMBRE!O35+[1]DICIEMBRE!O35</f>
        <v>0</v>
      </c>
      <c r="P35" s="36">
        <f>[1]OCTUBRE!P35+[1]NOVIEMBRE!P35+[1]DICIEMBRE!P35</f>
        <v>0</v>
      </c>
      <c r="Q35" s="37">
        <f>[1]OCTUBRE!Q35+[1]NOVIEMBRE!Q35+[1]DICIEMBRE!Q35</f>
        <v>0</v>
      </c>
      <c r="R35" s="38">
        <f>[1]OCTUBRE!R35+[1]NOVIEMBRE!R35+[1]DICIEMBRE!R35</f>
        <v>0</v>
      </c>
    </row>
    <row r="36" spans="1:19" x14ac:dyDescent="0.25">
      <c r="A36" s="33" t="s">
        <v>62</v>
      </c>
      <c r="B36" s="34">
        <f>[1]OCTUBRE!B36+[1]NOVIEMBRE!B36+[1]DICIEMBRE!B36</f>
        <v>29</v>
      </c>
      <c r="C36" s="34">
        <f>[1]OCTUBRE!C36+[1]NOVIEMBRE!C36+[1]DICIEMBRE!C36</f>
        <v>14</v>
      </c>
      <c r="D36" s="33">
        <f>[1]OCTUBRE!D36+[1]NOVIEMBRE!D36+[1]DICIEMBRE!D36</f>
        <v>10</v>
      </c>
      <c r="E36" s="33">
        <f>[1]OCTUBRE!E36+[1]NOVIEMBRE!E36+[1]DICIEMBRE!E36</f>
        <v>2</v>
      </c>
      <c r="F36" s="33">
        <f>[1]OCTUBRE!F36+[1]NOVIEMBRE!F36+[1]DICIEMBRE!F36</f>
        <v>0</v>
      </c>
      <c r="G36" s="33">
        <f>[1]OCTUBRE!G36+[1]NOVIEMBRE!G36+[1]DICIEMBRE!G36</f>
        <v>0</v>
      </c>
      <c r="H36" s="34">
        <f>[1]OCTUBRE!H36+[1]NOVIEMBRE!H36+[1]DICIEMBRE!H36</f>
        <v>0</v>
      </c>
      <c r="I36" s="34">
        <f>[1]OCTUBRE!I36+[1]NOVIEMBRE!I36+[1]DICIEMBRE!I36</f>
        <v>0</v>
      </c>
      <c r="J36" s="34">
        <f>[1]OCTUBRE!J36+[1]NOVIEMBRE!J36+[1]DICIEMBRE!J36</f>
        <v>0</v>
      </c>
      <c r="K36" s="34">
        <f>[1]OCTUBRE!K36+[1]NOVIEMBRE!K36+[1]DICIEMBRE!K36</f>
        <v>37</v>
      </c>
      <c r="L36" s="35">
        <f>[1]OCTUBRE!L36+[1]NOVIEMBRE!L36+[1]DICIEMBRE!L36</f>
        <v>18</v>
      </c>
      <c r="M36" s="34">
        <f>[1]OCTUBRE!M36+[1]NOVIEMBRE!M36+[1]DICIEMBRE!M36</f>
        <v>18</v>
      </c>
      <c r="N36" s="34">
        <f>[1]OCTUBRE!N36+[1]NOVIEMBRE!N36+[1]DICIEMBRE!N36</f>
        <v>37</v>
      </c>
      <c r="O36" s="34">
        <f>[1]OCTUBRE!O36+[1]NOVIEMBRE!O36+[1]DICIEMBRE!O36</f>
        <v>55</v>
      </c>
      <c r="P36" s="36">
        <f>[1]OCTUBRE!P36+[1]NOVIEMBRE!P36+[1]DICIEMBRE!P36</f>
        <v>0</v>
      </c>
      <c r="Q36" s="37">
        <f>[1]OCTUBRE!Q36+[1]NOVIEMBRE!Q36+[1]DICIEMBRE!Q36</f>
        <v>0</v>
      </c>
      <c r="R36" s="38">
        <f>[1]OCTUBRE!R36+[1]NOVIEMBRE!R36+[1]DICIEMBRE!R36</f>
        <v>55</v>
      </c>
      <c r="S36" s="43"/>
    </row>
    <row r="37" spans="1:19" x14ac:dyDescent="0.25">
      <c r="A37" s="33" t="s">
        <v>63</v>
      </c>
      <c r="B37" s="34">
        <f>[1]OCTUBRE!B37+[1]NOVIEMBRE!B37+[1]DICIEMBRE!B37</f>
        <v>0</v>
      </c>
      <c r="C37" s="34">
        <f>[1]OCTUBRE!C37+[1]NOVIEMBRE!C37+[1]DICIEMBRE!C37</f>
        <v>0</v>
      </c>
      <c r="D37" s="33">
        <f>[1]OCTUBRE!D37+[1]NOVIEMBRE!D37+[1]DICIEMBRE!D37</f>
        <v>0</v>
      </c>
      <c r="E37" s="33">
        <f>[1]OCTUBRE!E37+[1]NOVIEMBRE!E37+[1]DICIEMBRE!E37</f>
        <v>0</v>
      </c>
      <c r="F37" s="33">
        <f>[1]OCTUBRE!F37+[1]NOVIEMBRE!F37+[1]DICIEMBRE!F37</f>
        <v>0</v>
      </c>
      <c r="G37" s="33">
        <f>[1]OCTUBRE!G37+[1]NOVIEMBRE!G37+[1]DICIEMBRE!G37</f>
        <v>0</v>
      </c>
      <c r="H37" s="44">
        <f>[1]OCTUBRE!H37+[1]NOVIEMBRE!H37+[1]DICIEMBRE!H37</f>
        <v>0</v>
      </c>
      <c r="I37" s="44">
        <f>[1]OCTUBRE!I37+[1]NOVIEMBRE!I37+[1]DICIEMBRE!I37</f>
        <v>0</v>
      </c>
      <c r="J37" s="44">
        <f>[1]OCTUBRE!J37+[1]NOVIEMBRE!J37+[1]DICIEMBRE!J37</f>
        <v>0</v>
      </c>
      <c r="K37" s="34">
        <f>[1]OCTUBRE!K37+[1]NOVIEMBRE!K37+[1]DICIEMBRE!K37</f>
        <v>0</v>
      </c>
      <c r="L37" s="35">
        <f>[1]OCTUBRE!L37+[1]NOVIEMBRE!L37+[1]DICIEMBRE!L37</f>
        <v>0</v>
      </c>
      <c r="M37" s="34">
        <f>[1]OCTUBRE!M37+[1]NOVIEMBRE!M37+[1]DICIEMBRE!M37</f>
        <v>0</v>
      </c>
      <c r="N37" s="34">
        <f>[1]OCTUBRE!N37+[1]NOVIEMBRE!N37+[1]DICIEMBRE!N37</f>
        <v>0</v>
      </c>
      <c r="O37" s="34">
        <f>[1]OCTUBRE!O37+[1]NOVIEMBRE!O37+[1]DICIEMBRE!O37</f>
        <v>0</v>
      </c>
      <c r="P37" s="36">
        <f>[1]OCTUBRE!P37+[1]NOVIEMBRE!P37+[1]DICIEMBRE!P37</f>
        <v>0</v>
      </c>
      <c r="Q37" s="37">
        <f>[1]OCTUBRE!Q37+[1]NOVIEMBRE!Q37+[1]DICIEMBRE!Q37</f>
        <v>0</v>
      </c>
      <c r="R37" s="45">
        <f>[1]OCTUBRE!R37+[1]NOVIEMBRE!R37+[1]DICIEMBRE!R37</f>
        <v>0</v>
      </c>
    </row>
    <row r="38" spans="1:19" x14ac:dyDescent="0.25">
      <c r="A38" s="33" t="s">
        <v>64</v>
      </c>
      <c r="B38" s="34">
        <f>[1]OCTUBRE!B38+[1]NOVIEMBRE!B38+[1]DICIEMBRE!B38</f>
        <v>0</v>
      </c>
      <c r="C38" s="34">
        <f>[1]OCTUBRE!C38+[1]NOVIEMBRE!C38+[1]DICIEMBRE!C38</f>
        <v>0</v>
      </c>
      <c r="D38" s="33">
        <f>[1]OCTUBRE!D38+[1]NOVIEMBRE!D38+[1]DICIEMBRE!D38</f>
        <v>3</v>
      </c>
      <c r="E38" s="33">
        <f>[1]OCTUBRE!E38+[1]NOVIEMBRE!E38+[1]DICIEMBRE!E38</f>
        <v>16</v>
      </c>
      <c r="F38" s="33">
        <f>[1]OCTUBRE!F38+[1]NOVIEMBRE!F38+[1]DICIEMBRE!F38</f>
        <v>45</v>
      </c>
      <c r="G38" s="33">
        <f>[1]OCTUBRE!G38+[1]NOVIEMBRE!G38+[1]DICIEMBRE!G38</f>
        <v>18</v>
      </c>
      <c r="H38" s="33">
        <f>[1]OCTUBRE!H38+[1]NOVIEMBRE!H38+[1]DICIEMBRE!H38</f>
        <v>16</v>
      </c>
      <c r="I38" s="33">
        <f>[1]OCTUBRE!I38+[1]NOVIEMBRE!I38+[1]DICIEMBRE!I38</f>
        <v>6</v>
      </c>
      <c r="J38" s="33">
        <f>[1]OCTUBRE!J38+[1]NOVIEMBRE!J38+[1]DICIEMBRE!J38</f>
        <v>2</v>
      </c>
      <c r="K38" s="34">
        <f>[1]OCTUBRE!K38+[1]NOVIEMBRE!K38+[1]DICIEMBRE!K38</f>
        <v>0</v>
      </c>
      <c r="L38" s="35">
        <f>[1]OCTUBRE!L38+[1]NOVIEMBRE!L38+[1]DICIEMBRE!L38</f>
        <v>106</v>
      </c>
      <c r="M38" s="34">
        <f>[1]OCTUBRE!M38+[1]NOVIEMBRE!M38+[1]DICIEMBRE!M38</f>
        <v>1</v>
      </c>
      <c r="N38" s="34">
        <f>[1]OCTUBRE!N38+[1]NOVIEMBRE!N38+[1]DICIEMBRE!N38</f>
        <v>105</v>
      </c>
      <c r="O38" s="34">
        <f>[1]OCTUBRE!O38+[1]NOVIEMBRE!O38+[1]DICIEMBRE!O38</f>
        <v>106</v>
      </c>
      <c r="P38" s="36">
        <f>[1]OCTUBRE!P38+[1]NOVIEMBRE!P38+[1]DICIEMBRE!P38</f>
        <v>0</v>
      </c>
      <c r="Q38" s="37">
        <f>[1]OCTUBRE!Q38+[1]NOVIEMBRE!Q38+[1]DICIEMBRE!Q38</f>
        <v>0</v>
      </c>
      <c r="R38" s="45">
        <f>[1]OCTUBRE!R38+[1]NOVIEMBRE!R38+[1]DICIEMBRE!R38</f>
        <v>106</v>
      </c>
    </row>
    <row r="39" spans="1:19" x14ac:dyDescent="0.25">
      <c r="A39" s="33" t="s">
        <v>65</v>
      </c>
      <c r="B39" s="34">
        <f>[1]OCTUBRE!B39+[1]NOVIEMBRE!B39+[1]DICIEMBRE!B39</f>
        <v>1060</v>
      </c>
      <c r="C39" s="34">
        <f>[1]OCTUBRE!C39+[1]NOVIEMBRE!C39+[1]DICIEMBRE!C39</f>
        <v>0</v>
      </c>
      <c r="D39" s="44">
        <f>[1]OCTUBRE!D39+[1]NOVIEMBRE!D39+[1]DICIEMBRE!D39</f>
        <v>0</v>
      </c>
      <c r="E39" s="44">
        <f>[1]OCTUBRE!E39+[1]NOVIEMBRE!E39+[1]DICIEMBRE!E39</f>
        <v>0</v>
      </c>
      <c r="F39" s="44">
        <f>[1]OCTUBRE!F39+[1]NOVIEMBRE!F39+[1]DICIEMBRE!F39</f>
        <v>0</v>
      </c>
      <c r="G39" s="33">
        <f>[1]OCTUBRE!G39+[1]NOVIEMBRE!G39+[1]DICIEMBRE!G39</f>
        <v>0</v>
      </c>
      <c r="H39" s="33">
        <f>[1]OCTUBRE!H39+[1]NOVIEMBRE!H39+[1]DICIEMBRE!H39</f>
        <v>0</v>
      </c>
      <c r="I39" s="33">
        <f>[1]OCTUBRE!I39+[1]NOVIEMBRE!I39+[1]DICIEMBRE!I39</f>
        <v>0</v>
      </c>
      <c r="J39" s="33">
        <f>[1]OCTUBRE!J39+[1]NOVIEMBRE!J39+[1]DICIEMBRE!J39</f>
        <v>0</v>
      </c>
      <c r="K39" s="34">
        <f>[1]OCTUBRE!K39+[1]NOVIEMBRE!K39+[1]DICIEMBRE!K39</f>
        <v>234</v>
      </c>
      <c r="L39" s="35">
        <f>[1]OCTUBRE!L39+[1]NOVIEMBRE!L39+[1]DICIEMBRE!L39</f>
        <v>826</v>
      </c>
      <c r="M39" s="34">
        <f>[1]OCTUBRE!M39+[1]NOVIEMBRE!M39+[1]DICIEMBRE!M39</f>
        <v>367</v>
      </c>
      <c r="N39" s="34">
        <f>[1]OCTUBRE!N39+[1]NOVIEMBRE!N39+[1]DICIEMBRE!N39</f>
        <v>693</v>
      </c>
      <c r="O39" s="34">
        <f>[1]OCTUBRE!O39+[1]NOVIEMBRE!O39+[1]DICIEMBRE!O39</f>
        <v>1060</v>
      </c>
      <c r="P39" s="36">
        <f>[1]OCTUBRE!P39+[1]NOVIEMBRE!P39+[1]DICIEMBRE!P39</f>
        <v>0</v>
      </c>
      <c r="Q39" s="37">
        <f>[1]OCTUBRE!Q39+[1]NOVIEMBRE!Q39+[1]DICIEMBRE!Q39</f>
        <v>0</v>
      </c>
      <c r="R39" s="45">
        <f>[1]OCTUBRE!R39+[1]NOVIEMBRE!R39+[1]DICIEMBRE!R39</f>
        <v>1060</v>
      </c>
    </row>
    <row r="40" spans="1:19" x14ac:dyDescent="0.25">
      <c r="A40" s="33" t="s">
        <v>66</v>
      </c>
      <c r="B40" s="34">
        <f>[1]OCTUBRE!B40+[1]NOVIEMBRE!B40+[1]DICIEMBRE!B40</f>
        <v>0</v>
      </c>
      <c r="C40" s="34">
        <f>[1]OCTUBRE!C40+[1]NOVIEMBRE!C40+[1]DICIEMBRE!C40</f>
        <v>0</v>
      </c>
      <c r="D40" s="44">
        <f>[1]OCTUBRE!D40+[1]NOVIEMBRE!D40+[1]DICIEMBRE!D40</f>
        <v>0</v>
      </c>
      <c r="E40" s="44">
        <f>[1]OCTUBRE!E40+[1]NOVIEMBRE!E40+[1]DICIEMBRE!E40</f>
        <v>2</v>
      </c>
      <c r="F40" s="44">
        <f>[1]OCTUBRE!F40+[1]NOVIEMBRE!F40+[1]DICIEMBRE!F40</f>
        <v>8</v>
      </c>
      <c r="G40" s="33">
        <f>[1]OCTUBRE!G40+[1]NOVIEMBRE!G40+[1]DICIEMBRE!G40</f>
        <v>18</v>
      </c>
      <c r="H40" s="33">
        <f>[1]OCTUBRE!H40+[1]NOVIEMBRE!H40+[1]DICIEMBRE!H40</f>
        <v>11</v>
      </c>
      <c r="I40" s="33">
        <f>[1]OCTUBRE!I40+[1]NOVIEMBRE!I40+[1]DICIEMBRE!I40</f>
        <v>1</v>
      </c>
      <c r="J40" s="33">
        <f>[1]OCTUBRE!J40+[1]NOVIEMBRE!J40+[1]DICIEMBRE!J40</f>
        <v>0</v>
      </c>
      <c r="K40" s="34">
        <f>[1]OCTUBRE!K40+[1]NOVIEMBRE!K40+[1]DICIEMBRE!K40</f>
        <v>15</v>
      </c>
      <c r="L40" s="35">
        <f>[1]OCTUBRE!L40+[1]NOVIEMBRE!L40+[1]DICIEMBRE!L40</f>
        <v>25</v>
      </c>
      <c r="M40" s="34">
        <f>[1]OCTUBRE!M40+[1]NOVIEMBRE!M40+[1]DICIEMBRE!M40</f>
        <v>1</v>
      </c>
      <c r="N40" s="34">
        <f>[1]OCTUBRE!N40+[1]NOVIEMBRE!N40+[1]DICIEMBRE!N40</f>
        <v>39</v>
      </c>
      <c r="O40" s="34">
        <f>[1]OCTUBRE!O40+[1]NOVIEMBRE!O40+[1]DICIEMBRE!O40</f>
        <v>40</v>
      </c>
      <c r="P40" s="36">
        <f>[1]OCTUBRE!P40+[1]NOVIEMBRE!P40+[1]DICIEMBRE!P40</f>
        <v>0</v>
      </c>
      <c r="Q40" s="37">
        <f>[1]OCTUBRE!Q40+[1]NOVIEMBRE!Q40+[1]DICIEMBRE!Q40</f>
        <v>0</v>
      </c>
      <c r="R40" s="45">
        <f>[1]OCTUBRE!R40+[1]NOVIEMBRE!R40+[1]DICIEMBRE!R40</f>
        <v>40</v>
      </c>
    </row>
    <row r="41" spans="1:19" x14ac:dyDescent="0.25">
      <c r="A41" s="33" t="s">
        <v>67</v>
      </c>
      <c r="B41" s="34">
        <f>[1]OCTUBRE!B41+[1]NOVIEMBRE!B41+[1]DICIEMBRE!B41</f>
        <v>0</v>
      </c>
      <c r="C41" s="34">
        <f>[1]OCTUBRE!C41+[1]NOVIEMBRE!C41+[1]DICIEMBRE!C41</f>
        <v>0</v>
      </c>
      <c r="D41" s="33">
        <f>[1]OCTUBRE!D41+[1]NOVIEMBRE!D41+[1]DICIEMBRE!D41</f>
        <v>0</v>
      </c>
      <c r="E41" s="33">
        <f>[1]OCTUBRE!E41+[1]NOVIEMBRE!E41+[1]DICIEMBRE!E41</f>
        <v>0</v>
      </c>
      <c r="F41" s="33">
        <f>[1]OCTUBRE!F41+[1]NOVIEMBRE!F41+[1]DICIEMBRE!F41</f>
        <v>0</v>
      </c>
      <c r="G41" s="33">
        <f>[1]OCTUBRE!G41+[1]NOVIEMBRE!G41+[1]DICIEMBRE!G41</f>
        <v>0</v>
      </c>
      <c r="H41" s="33">
        <f>[1]OCTUBRE!H41+[1]NOVIEMBRE!H41+[1]DICIEMBRE!H41</f>
        <v>0</v>
      </c>
      <c r="I41" s="33">
        <f>[1]OCTUBRE!I41+[1]NOVIEMBRE!I41+[1]DICIEMBRE!I41</f>
        <v>0</v>
      </c>
      <c r="J41" s="33">
        <f>[1]OCTUBRE!J41+[1]NOVIEMBRE!J41+[1]DICIEMBRE!J41</f>
        <v>0</v>
      </c>
      <c r="K41" s="34">
        <f>[1]OCTUBRE!K41+[1]NOVIEMBRE!K41+[1]DICIEMBRE!K41</f>
        <v>0</v>
      </c>
      <c r="L41" s="35">
        <f>[1]OCTUBRE!L41+[1]NOVIEMBRE!L41+[1]DICIEMBRE!L41</f>
        <v>0</v>
      </c>
      <c r="M41" s="34">
        <f>[1]OCTUBRE!M41+[1]NOVIEMBRE!M41+[1]DICIEMBRE!M41</f>
        <v>0</v>
      </c>
      <c r="N41" s="34">
        <f>[1]OCTUBRE!N41+[1]NOVIEMBRE!N41+[1]DICIEMBRE!N41</f>
        <v>0</v>
      </c>
      <c r="O41" s="34">
        <f>[1]OCTUBRE!O41+[1]NOVIEMBRE!O41+[1]DICIEMBRE!O41</f>
        <v>0</v>
      </c>
      <c r="P41" s="36">
        <f>[1]OCTUBRE!P41+[1]NOVIEMBRE!P41+[1]DICIEMBRE!P41</f>
        <v>0</v>
      </c>
      <c r="Q41" s="37">
        <f>[1]OCTUBRE!Q41+[1]NOVIEMBRE!Q41+[1]DICIEMBRE!Q41</f>
        <v>0</v>
      </c>
      <c r="R41" s="46">
        <f>[1]OCTUBRE!R41+[1]NOVIEMBRE!R41+[1]DICIEMBRE!R41</f>
        <v>0</v>
      </c>
    </row>
    <row r="42" spans="1:19" x14ac:dyDescent="0.25">
      <c r="A42" s="33" t="s">
        <v>68</v>
      </c>
      <c r="B42" s="34">
        <f>[1]OCTUBRE!B42+[1]NOVIEMBRE!B42+[1]DICIEMBRE!B42</f>
        <v>0</v>
      </c>
      <c r="C42" s="34">
        <f>[1]OCTUBRE!C42+[1]NOVIEMBRE!C42+[1]DICIEMBRE!C42</f>
        <v>0</v>
      </c>
      <c r="D42" s="33">
        <f>[1]OCTUBRE!D42+[1]NOVIEMBRE!D42+[1]DICIEMBRE!D42</f>
        <v>0</v>
      </c>
      <c r="E42" s="33">
        <f>[1]OCTUBRE!E42+[1]NOVIEMBRE!E42+[1]DICIEMBRE!E42</f>
        <v>13</v>
      </c>
      <c r="F42" s="33">
        <f>[1]OCTUBRE!F42+[1]NOVIEMBRE!F42+[1]DICIEMBRE!F42</f>
        <v>24</v>
      </c>
      <c r="G42" s="33">
        <f>[1]OCTUBRE!G42+[1]NOVIEMBRE!G42+[1]DICIEMBRE!G42</f>
        <v>52</v>
      </c>
      <c r="H42" s="33">
        <f>[1]OCTUBRE!H42+[1]NOVIEMBRE!H42+[1]DICIEMBRE!H42</f>
        <v>42</v>
      </c>
      <c r="I42" s="33">
        <f>[1]OCTUBRE!I42+[1]NOVIEMBRE!I42+[1]DICIEMBRE!I42</f>
        <v>29</v>
      </c>
      <c r="J42" s="33">
        <f>[1]OCTUBRE!J42+[1]NOVIEMBRE!J42+[1]DICIEMBRE!J42</f>
        <v>25</v>
      </c>
      <c r="K42" s="34">
        <f>[1]OCTUBRE!K42+[1]NOVIEMBRE!K42+[1]DICIEMBRE!K42</f>
        <v>61</v>
      </c>
      <c r="L42" s="35">
        <f>[1]OCTUBRE!L42+[1]NOVIEMBRE!L42+[1]DICIEMBRE!L42</f>
        <v>124</v>
      </c>
      <c r="M42" s="34">
        <f>[1]OCTUBRE!M42+[1]NOVIEMBRE!M42+[1]DICIEMBRE!M42</f>
        <v>22</v>
      </c>
      <c r="N42" s="34">
        <f>[1]OCTUBRE!N42+[1]NOVIEMBRE!N42+[1]DICIEMBRE!N42</f>
        <v>163</v>
      </c>
      <c r="O42" s="34">
        <f>[1]OCTUBRE!O42+[1]NOVIEMBRE!O42+[1]DICIEMBRE!O42</f>
        <v>185</v>
      </c>
      <c r="P42" s="36">
        <f>[1]OCTUBRE!P42+[1]NOVIEMBRE!P42+[1]DICIEMBRE!P42</f>
        <v>0</v>
      </c>
      <c r="Q42" s="37">
        <f>[1]OCTUBRE!Q42+[1]NOVIEMBRE!Q42+[1]DICIEMBRE!Q42</f>
        <v>0</v>
      </c>
      <c r="R42" s="46">
        <f>[1]OCTUBRE!R42+[1]NOVIEMBRE!R42+[1]DICIEMBRE!R42</f>
        <v>185</v>
      </c>
    </row>
    <row r="43" spans="1:19" x14ac:dyDescent="0.25">
      <c r="A43" s="33" t="s">
        <v>69</v>
      </c>
      <c r="B43" s="34">
        <f>[1]OCTUBRE!B43+[1]NOVIEMBRE!B43+[1]DICIEMBRE!B43</f>
        <v>0</v>
      </c>
      <c r="C43" s="34">
        <f>[1]OCTUBRE!C43+[1]NOVIEMBRE!C43+[1]DICIEMBRE!C43</f>
        <v>0</v>
      </c>
      <c r="D43" s="33">
        <f>[1]OCTUBRE!D43+[1]NOVIEMBRE!D43+[1]DICIEMBRE!D43</f>
        <v>0</v>
      </c>
      <c r="E43" s="33">
        <f>[1]OCTUBRE!E43+[1]NOVIEMBRE!E43+[1]DICIEMBRE!E43</f>
        <v>0</v>
      </c>
      <c r="F43" s="33">
        <f>[1]OCTUBRE!F43+[1]NOVIEMBRE!F43+[1]DICIEMBRE!F43</f>
        <v>0</v>
      </c>
      <c r="G43" s="33">
        <f>[1]OCTUBRE!G43+[1]NOVIEMBRE!G43+[1]DICIEMBRE!G43</f>
        <v>0</v>
      </c>
      <c r="H43" s="33">
        <f>[1]OCTUBRE!H43+[1]NOVIEMBRE!H43+[1]DICIEMBRE!H43</f>
        <v>0</v>
      </c>
      <c r="I43" s="33">
        <f>[1]OCTUBRE!I43+[1]NOVIEMBRE!I43+[1]DICIEMBRE!I43</f>
        <v>0</v>
      </c>
      <c r="J43" s="33">
        <f>[1]OCTUBRE!J43+[1]NOVIEMBRE!J43+[1]DICIEMBRE!J43</f>
        <v>0</v>
      </c>
      <c r="K43" s="34">
        <f>[1]OCTUBRE!K43+[1]NOVIEMBRE!K43+[1]DICIEMBRE!K43</f>
        <v>0</v>
      </c>
      <c r="L43" s="35">
        <f>[1]OCTUBRE!L43+[1]NOVIEMBRE!L43+[1]DICIEMBRE!L43</f>
        <v>0</v>
      </c>
      <c r="M43" s="34">
        <f>[1]OCTUBRE!M43+[1]NOVIEMBRE!M43+[1]DICIEMBRE!M43</f>
        <v>0</v>
      </c>
      <c r="N43" s="34">
        <f>[1]OCTUBRE!N43+[1]NOVIEMBRE!N43+[1]DICIEMBRE!N43</f>
        <v>0</v>
      </c>
      <c r="O43" s="34">
        <f>[1]OCTUBRE!O43+[1]NOVIEMBRE!O43+[1]DICIEMBRE!O43</f>
        <v>0</v>
      </c>
      <c r="P43" s="36">
        <f>[1]OCTUBRE!P43+[1]NOVIEMBRE!P43+[1]DICIEMBRE!P43</f>
        <v>0</v>
      </c>
      <c r="Q43" s="37">
        <f>[1]OCTUBRE!Q43+[1]NOVIEMBRE!Q43+[1]DICIEMBRE!Q43</f>
        <v>0</v>
      </c>
      <c r="R43" s="46">
        <f>[1]OCTUBRE!R43+[1]NOVIEMBRE!R43+[1]DICIEMBRE!R43</f>
        <v>0</v>
      </c>
    </row>
    <row r="44" spans="1:19" ht="15.75" x14ac:dyDescent="0.25">
      <c r="A44" s="33" t="s">
        <v>70</v>
      </c>
      <c r="B44" s="34">
        <f>[1]OCTUBRE!B44+[1]NOVIEMBRE!B44+[1]DICIEMBRE!B44</f>
        <v>4</v>
      </c>
      <c r="C44" s="34">
        <f>[1]OCTUBRE!C44+[1]NOVIEMBRE!C44+[1]DICIEMBRE!C44</f>
        <v>9</v>
      </c>
      <c r="D44" s="33">
        <f>[1]OCTUBRE!D44+[1]NOVIEMBRE!D44+[1]DICIEMBRE!D44</f>
        <v>5</v>
      </c>
      <c r="E44" s="33">
        <f>[1]OCTUBRE!E44+[1]NOVIEMBRE!E44+[1]DICIEMBRE!E44</f>
        <v>6</v>
      </c>
      <c r="F44" s="33">
        <f>[1]OCTUBRE!F44+[1]NOVIEMBRE!F44+[1]DICIEMBRE!F44</f>
        <v>7</v>
      </c>
      <c r="G44" s="33">
        <f>[1]OCTUBRE!G44+[1]NOVIEMBRE!G44+[1]DICIEMBRE!G44</f>
        <v>6</v>
      </c>
      <c r="H44" s="33">
        <f>[1]OCTUBRE!H44+[1]NOVIEMBRE!H44+[1]DICIEMBRE!H44</f>
        <v>5</v>
      </c>
      <c r="I44" s="33">
        <f>[1]OCTUBRE!I44+[1]NOVIEMBRE!I44+[1]DICIEMBRE!I44</f>
        <v>2</v>
      </c>
      <c r="J44" s="33">
        <f>[1]OCTUBRE!J44+[1]NOVIEMBRE!J44+[1]DICIEMBRE!J44</f>
        <v>0</v>
      </c>
      <c r="K44" s="34">
        <f>[1]OCTUBRE!K44+[1]NOVIEMBRE!K44+[1]DICIEMBRE!K44</f>
        <v>23</v>
      </c>
      <c r="L44" s="35">
        <f>[1]OCTUBRE!L44+[1]NOVIEMBRE!L44+[1]DICIEMBRE!L44</f>
        <v>21</v>
      </c>
      <c r="M44" s="34">
        <f>[1]OCTUBRE!M44+[1]NOVIEMBRE!M44+[1]DICIEMBRE!M44</f>
        <v>2</v>
      </c>
      <c r="N44" s="34">
        <f>[1]OCTUBRE!N44+[1]NOVIEMBRE!N44+[1]DICIEMBRE!N44</f>
        <v>42</v>
      </c>
      <c r="O44" s="34">
        <f>[1]OCTUBRE!O44+[1]NOVIEMBRE!O44+[1]DICIEMBRE!O44</f>
        <v>44</v>
      </c>
      <c r="P44" s="36">
        <f>[1]OCTUBRE!P44+[1]NOVIEMBRE!P44+[1]DICIEMBRE!P44</f>
        <v>0</v>
      </c>
      <c r="Q44" s="47">
        <f>[1]OCTUBRE!Q44+[1]NOVIEMBRE!Q44+[1]DICIEMBRE!Q44</f>
        <v>0</v>
      </c>
      <c r="R44" s="46">
        <f>[1]OCTUBRE!R44+[1]NOVIEMBRE!R44+[1]DICIEMBRE!R44</f>
        <v>44</v>
      </c>
    </row>
    <row r="45" spans="1:19" ht="15.75" x14ac:dyDescent="0.25">
      <c r="A45" s="33" t="s">
        <v>71</v>
      </c>
      <c r="B45" s="34">
        <f>[1]OCTUBRE!B45+[1]NOVIEMBRE!B45+[1]DICIEMBRE!B45</f>
        <v>0</v>
      </c>
      <c r="C45" s="34">
        <f>[1]OCTUBRE!C45+[1]NOVIEMBRE!C45+[1]DICIEMBRE!C45</f>
        <v>0</v>
      </c>
      <c r="D45" s="48">
        <f>[1]OCTUBRE!D45+[1]NOVIEMBRE!D45+[1]DICIEMBRE!D45</f>
        <v>0</v>
      </c>
      <c r="E45" s="48">
        <f>[1]OCTUBRE!E45+[1]NOVIEMBRE!E45+[1]DICIEMBRE!E45</f>
        <v>0</v>
      </c>
      <c r="F45" s="48">
        <f>[1]OCTUBRE!F45+[1]NOVIEMBRE!F45+[1]DICIEMBRE!F45</f>
        <v>0</v>
      </c>
      <c r="G45" s="48">
        <f>[1]OCTUBRE!G45+[1]NOVIEMBRE!G45+[1]DICIEMBRE!G45</f>
        <v>0</v>
      </c>
      <c r="H45" s="48">
        <f>[1]OCTUBRE!H45+[1]NOVIEMBRE!H45+[1]DICIEMBRE!H45</f>
        <v>0</v>
      </c>
      <c r="I45" s="48">
        <f>[1]OCTUBRE!I45+[1]NOVIEMBRE!I45+[1]DICIEMBRE!I45</f>
        <v>0</v>
      </c>
      <c r="J45" s="48">
        <f>[1]OCTUBRE!J45+[1]NOVIEMBRE!J45+[1]DICIEMBRE!J45</f>
        <v>0</v>
      </c>
      <c r="K45" s="34">
        <f>[1]OCTUBRE!K45+[1]NOVIEMBRE!K45+[1]DICIEMBRE!K45</f>
        <v>0</v>
      </c>
      <c r="L45" s="35">
        <f>[1]OCTUBRE!L45+[1]NOVIEMBRE!L45+[1]DICIEMBRE!L45</f>
        <v>0</v>
      </c>
      <c r="M45" s="34">
        <f>[1]OCTUBRE!M45+[1]NOVIEMBRE!M45+[1]DICIEMBRE!M45</f>
        <v>0</v>
      </c>
      <c r="N45" s="34">
        <f>[1]OCTUBRE!N45+[1]NOVIEMBRE!N45+[1]DICIEMBRE!N45</f>
        <v>0</v>
      </c>
      <c r="O45" s="34">
        <f>[1]OCTUBRE!O45+[1]NOVIEMBRE!O45+[1]DICIEMBRE!O45</f>
        <v>0</v>
      </c>
      <c r="P45" s="36">
        <f>[1]OCTUBRE!P45+[1]NOVIEMBRE!P45+[1]DICIEMBRE!P45</f>
        <v>0</v>
      </c>
      <c r="Q45" s="47">
        <f>[1]OCTUBRE!Q45+[1]NOVIEMBRE!Q45+[1]DICIEMBRE!Q45</f>
        <v>0</v>
      </c>
      <c r="R45" s="49">
        <f>[1]OCTUBRE!R45+[1]NOVIEMBRE!R45+[1]DICIEMBRE!R45</f>
        <v>0</v>
      </c>
    </row>
    <row r="46" spans="1:19" ht="16.5" x14ac:dyDescent="0.3">
      <c r="A46" s="33" t="s">
        <v>72</v>
      </c>
      <c r="B46" s="34">
        <f>[1]OCTUBRE!B46+[1]NOVIEMBRE!B46+[1]DICIEMBRE!B46</f>
        <v>0</v>
      </c>
      <c r="C46" s="34">
        <f>[1]OCTUBRE!C46+[1]NOVIEMBRE!C46+[1]DICIEMBRE!C46</f>
        <v>0</v>
      </c>
      <c r="D46" s="50">
        <f>[1]OCTUBRE!D46+[1]NOVIEMBRE!D46+[1]DICIEMBRE!D46</f>
        <v>0</v>
      </c>
      <c r="E46" s="50">
        <f>[1]OCTUBRE!E46+[1]NOVIEMBRE!E46+[1]DICIEMBRE!E46</f>
        <v>0</v>
      </c>
      <c r="F46" s="50">
        <f>[1]OCTUBRE!F46+[1]NOVIEMBRE!F46+[1]DICIEMBRE!F46</f>
        <v>0</v>
      </c>
      <c r="G46" s="50">
        <f>[1]OCTUBRE!G46+[1]NOVIEMBRE!G46+[1]DICIEMBRE!G46</f>
        <v>0</v>
      </c>
      <c r="H46" s="48">
        <f>[1]OCTUBRE!H46+[1]NOVIEMBRE!H46+[1]DICIEMBRE!H46</f>
        <v>0</v>
      </c>
      <c r="I46" s="48">
        <f>[1]OCTUBRE!I46+[1]NOVIEMBRE!I46+[1]DICIEMBRE!I46</f>
        <v>0</v>
      </c>
      <c r="J46" s="48">
        <f>[1]OCTUBRE!J46+[1]NOVIEMBRE!J46+[1]DICIEMBRE!J46</f>
        <v>0</v>
      </c>
      <c r="K46" s="34">
        <f>[1]OCTUBRE!K46+[1]NOVIEMBRE!K46+[1]DICIEMBRE!K46</f>
        <v>0</v>
      </c>
      <c r="L46" s="35">
        <f>[1]OCTUBRE!L46+[1]NOVIEMBRE!L46+[1]DICIEMBRE!L46</f>
        <v>0</v>
      </c>
      <c r="M46" s="34">
        <f>[1]OCTUBRE!M46+[1]NOVIEMBRE!M46+[1]DICIEMBRE!M46</f>
        <v>0</v>
      </c>
      <c r="N46" s="34">
        <f>[1]OCTUBRE!N46+[1]NOVIEMBRE!N46+[1]DICIEMBRE!N46</f>
        <v>0</v>
      </c>
      <c r="O46" s="34">
        <f>[1]OCTUBRE!O46+[1]NOVIEMBRE!O46+[1]DICIEMBRE!O46</f>
        <v>0</v>
      </c>
      <c r="P46" s="36">
        <f>[1]OCTUBRE!P46+[1]NOVIEMBRE!P46+[1]DICIEMBRE!P46</f>
        <v>0</v>
      </c>
      <c r="Q46" s="51">
        <f>[1]OCTUBRE!Q46+[1]NOVIEMBRE!Q46+[1]DICIEMBRE!Q46</f>
        <v>0</v>
      </c>
      <c r="R46" s="49">
        <f>[1]OCTUBRE!R46+[1]NOVIEMBRE!R46+[1]DICIEMBRE!R46</f>
        <v>0</v>
      </c>
    </row>
    <row r="47" spans="1:19" ht="16.5" x14ac:dyDescent="0.3">
      <c r="A47" s="33" t="s">
        <v>73</v>
      </c>
      <c r="B47" s="34">
        <f>[1]OCTUBRE!B47+[1]NOVIEMBRE!B47+[1]DICIEMBRE!B47</f>
        <v>0</v>
      </c>
      <c r="C47" s="34">
        <f>[1]OCTUBRE!C47+[1]NOVIEMBRE!C47+[1]DICIEMBRE!C47</f>
        <v>0</v>
      </c>
      <c r="D47" s="52">
        <f>[1]OCTUBRE!D47+[1]NOVIEMBRE!D47+[1]DICIEMBRE!D47</f>
        <v>0</v>
      </c>
      <c r="E47" s="52">
        <f>[1]OCTUBRE!E47+[1]NOVIEMBRE!E47+[1]DICIEMBRE!E47</f>
        <v>0</v>
      </c>
      <c r="F47" s="52">
        <f>[1]OCTUBRE!F47+[1]NOVIEMBRE!F47+[1]DICIEMBRE!F47</f>
        <v>0</v>
      </c>
      <c r="G47" s="52">
        <f>[1]OCTUBRE!G47+[1]NOVIEMBRE!G47+[1]DICIEMBRE!G47</f>
        <v>0</v>
      </c>
      <c r="H47" s="52">
        <f>[1]OCTUBRE!H47+[1]NOVIEMBRE!H47+[1]DICIEMBRE!H47</f>
        <v>0</v>
      </c>
      <c r="I47" s="48">
        <f>[1]OCTUBRE!I47+[1]NOVIEMBRE!I47+[1]DICIEMBRE!I47</f>
        <v>0</v>
      </c>
      <c r="J47" s="48">
        <f>[1]OCTUBRE!J47+[1]NOVIEMBRE!J47+[1]DICIEMBRE!J47</f>
        <v>0</v>
      </c>
      <c r="K47" s="34">
        <f>[1]OCTUBRE!K47+[1]NOVIEMBRE!K47+[1]DICIEMBRE!K47</f>
        <v>0</v>
      </c>
      <c r="L47" s="35">
        <f>[1]OCTUBRE!L47+[1]NOVIEMBRE!L47+[1]DICIEMBRE!L47</f>
        <v>0</v>
      </c>
      <c r="M47" s="34">
        <f>[1]OCTUBRE!M47+[1]NOVIEMBRE!M47+[1]DICIEMBRE!M47</f>
        <v>0</v>
      </c>
      <c r="N47" s="34">
        <f>[1]OCTUBRE!N47+[1]NOVIEMBRE!N47+[1]DICIEMBRE!N47</f>
        <v>0</v>
      </c>
      <c r="O47" s="34">
        <f>[1]OCTUBRE!O47+[1]NOVIEMBRE!O47+[1]DICIEMBRE!O47</f>
        <v>0</v>
      </c>
      <c r="P47" s="36">
        <f>[1]OCTUBRE!P47+[1]NOVIEMBRE!P47+[1]DICIEMBRE!P47</f>
        <v>0</v>
      </c>
      <c r="Q47" s="51">
        <f>[1]OCTUBRE!Q47+[1]NOVIEMBRE!Q47+[1]DICIEMBRE!Q47</f>
        <v>0</v>
      </c>
      <c r="R47" s="53">
        <f>[1]OCTUBRE!R47+[1]NOVIEMBRE!R47+[1]DICIEMBRE!R47</f>
        <v>0</v>
      </c>
    </row>
    <row r="48" spans="1:19" ht="16.5" customHeight="1" x14ac:dyDescent="0.3">
      <c r="A48" s="33" t="s">
        <v>74</v>
      </c>
      <c r="B48" s="34">
        <f>[1]OCTUBRE!B48+[1]NOVIEMBRE!B48+[1]DICIEMBRE!B48</f>
        <v>0</v>
      </c>
      <c r="C48" s="34">
        <f>[1]OCTUBRE!C48+[1]NOVIEMBRE!C48+[1]DICIEMBRE!C48</f>
        <v>0</v>
      </c>
      <c r="D48" s="51">
        <f>[1]OCTUBRE!D48+[1]NOVIEMBRE!D48+[1]DICIEMBRE!D48</f>
        <v>0</v>
      </c>
      <c r="E48" s="51">
        <f>[1]OCTUBRE!E48+[1]NOVIEMBRE!E48+[1]DICIEMBRE!E48</f>
        <v>0</v>
      </c>
      <c r="F48" s="51">
        <f>[1]OCTUBRE!F48+[1]NOVIEMBRE!F48+[1]DICIEMBRE!F48</f>
        <v>0</v>
      </c>
      <c r="G48" s="51">
        <f>[1]OCTUBRE!G48+[1]NOVIEMBRE!G48+[1]DICIEMBRE!G48</f>
        <v>0</v>
      </c>
      <c r="H48" s="54">
        <f>[1]OCTUBRE!H48+[1]NOVIEMBRE!H48+[1]DICIEMBRE!H48</f>
        <v>0</v>
      </c>
      <c r="I48" s="55">
        <f>[1]OCTUBRE!I48+[1]NOVIEMBRE!I48+[1]DICIEMBRE!I48</f>
        <v>0</v>
      </c>
      <c r="J48" s="55">
        <f>[1]OCTUBRE!J48+[1]NOVIEMBRE!J48+[1]DICIEMBRE!J48</f>
        <v>0</v>
      </c>
      <c r="K48" s="34">
        <f>[1]OCTUBRE!K48+[1]NOVIEMBRE!K48+[1]DICIEMBRE!K48</f>
        <v>0</v>
      </c>
      <c r="L48" s="35">
        <f>[1]OCTUBRE!L48+[1]NOVIEMBRE!L48+[1]DICIEMBRE!L48</f>
        <v>0</v>
      </c>
      <c r="M48" s="34">
        <f>[1]OCTUBRE!M48+[1]NOVIEMBRE!M48+[1]DICIEMBRE!M48</f>
        <v>0</v>
      </c>
      <c r="N48" s="34">
        <f>[1]OCTUBRE!N48+[1]NOVIEMBRE!N48+[1]DICIEMBRE!N48</f>
        <v>0</v>
      </c>
      <c r="O48" s="34">
        <f>[1]OCTUBRE!O48+[1]NOVIEMBRE!O48+[1]DICIEMBRE!O48</f>
        <v>0</v>
      </c>
      <c r="P48" s="36">
        <f>[1]OCTUBRE!P48+[1]NOVIEMBRE!P48+[1]DICIEMBRE!P48</f>
        <v>0</v>
      </c>
      <c r="Q48" s="37">
        <f>[1]OCTUBRE!Q48+[1]NOVIEMBRE!Q48+[1]DICIEMBRE!Q48</f>
        <v>0</v>
      </c>
      <c r="R48" s="56">
        <f>[1]OCTUBRE!R48+[1]NOVIEMBRE!R48+[1]DICIEMBRE!R48</f>
        <v>0</v>
      </c>
    </row>
    <row r="49" spans="1:34" ht="16.5" x14ac:dyDescent="0.3">
      <c r="A49" s="33" t="s">
        <v>75</v>
      </c>
      <c r="B49" s="34">
        <f>[1]OCTUBRE!B49+[1]NOVIEMBRE!B49+[1]DICIEMBRE!B49</f>
        <v>0</v>
      </c>
      <c r="C49" s="34">
        <f>[1]OCTUBRE!C49+[1]NOVIEMBRE!C49+[1]DICIEMBRE!C49</f>
        <v>0</v>
      </c>
      <c r="D49" s="51">
        <f>[1]OCTUBRE!D49+[1]NOVIEMBRE!D49+[1]DICIEMBRE!D49</f>
        <v>0</v>
      </c>
      <c r="E49" s="51">
        <f>[1]OCTUBRE!E49+[1]NOVIEMBRE!E49+[1]DICIEMBRE!E49</f>
        <v>0</v>
      </c>
      <c r="F49" s="51">
        <f>[1]OCTUBRE!F49+[1]NOVIEMBRE!F49+[1]DICIEMBRE!F49</f>
        <v>0</v>
      </c>
      <c r="G49" s="51">
        <f>[1]OCTUBRE!G49+[1]NOVIEMBRE!G49+[1]DICIEMBRE!G49</f>
        <v>0</v>
      </c>
      <c r="H49" s="54">
        <f>[1]OCTUBRE!H49+[1]NOVIEMBRE!H49+[1]DICIEMBRE!H49</f>
        <v>0</v>
      </c>
      <c r="I49" s="55">
        <f>[1]OCTUBRE!I49+[1]NOVIEMBRE!I49+[1]DICIEMBRE!I49</f>
        <v>0</v>
      </c>
      <c r="J49" s="55">
        <f>[1]OCTUBRE!J49+[1]NOVIEMBRE!J49+[1]DICIEMBRE!J49</f>
        <v>0</v>
      </c>
      <c r="K49" s="34">
        <f>[1]OCTUBRE!K49+[1]NOVIEMBRE!K49+[1]DICIEMBRE!K49</f>
        <v>0</v>
      </c>
      <c r="L49" s="35">
        <f>[1]OCTUBRE!L49+[1]NOVIEMBRE!L49+[1]DICIEMBRE!L49</f>
        <v>0</v>
      </c>
      <c r="M49" s="34">
        <f>[1]OCTUBRE!M49+[1]NOVIEMBRE!M49+[1]DICIEMBRE!M49</f>
        <v>0</v>
      </c>
      <c r="N49" s="34">
        <f>[1]OCTUBRE!N49+[1]NOVIEMBRE!N49+[1]DICIEMBRE!N49</f>
        <v>0</v>
      </c>
      <c r="O49" s="34">
        <f>[1]OCTUBRE!O49+[1]NOVIEMBRE!O49+[1]DICIEMBRE!O49</f>
        <v>0</v>
      </c>
      <c r="P49" s="36">
        <f>[1]OCTUBRE!P49+[1]NOVIEMBRE!P49+[1]DICIEMBRE!P49</f>
        <v>0</v>
      </c>
      <c r="Q49" s="37">
        <f>[1]OCTUBRE!Q49+[1]NOVIEMBRE!Q49+[1]DICIEMBRE!Q49</f>
        <v>0</v>
      </c>
      <c r="R49" s="56">
        <f>[1]OCTUBRE!R49+[1]NOVIEMBRE!R49+[1]DICIEMBRE!R49</f>
        <v>0</v>
      </c>
    </row>
    <row r="50" spans="1:34" ht="17.25" thickBot="1" x14ac:dyDescent="0.35">
      <c r="A50" s="57" t="s">
        <v>76</v>
      </c>
      <c r="B50" s="58">
        <f>[1]OCTUBRE!B50+[1]NOVIEMBRE!B50+[1]DICIEMBRE!B50</f>
        <v>0</v>
      </c>
      <c r="C50" s="58">
        <f>[1]OCTUBRE!C50+[1]NOVIEMBRE!C50+[1]DICIEMBRE!C50</f>
        <v>0</v>
      </c>
      <c r="D50" s="59">
        <f>[1]OCTUBRE!D50+[1]NOVIEMBRE!D50+[1]DICIEMBRE!D50</f>
        <v>2</v>
      </c>
      <c r="E50" s="59">
        <f>[1]OCTUBRE!E50+[1]NOVIEMBRE!E50+[1]DICIEMBRE!E50</f>
        <v>236</v>
      </c>
      <c r="F50" s="59">
        <f>[1]OCTUBRE!F50+[1]NOVIEMBRE!F50+[1]DICIEMBRE!F50</f>
        <v>2437</v>
      </c>
      <c r="G50" s="59">
        <f>[1]OCTUBRE!G50+[1]NOVIEMBRE!G50+[1]DICIEMBRE!G50</f>
        <v>1208</v>
      </c>
      <c r="H50" s="60">
        <f>[1]OCTUBRE!H50+[1]NOVIEMBRE!H50+[1]DICIEMBRE!H50</f>
        <v>421</v>
      </c>
      <c r="I50" s="61">
        <f>[1]OCTUBRE!I50+[1]NOVIEMBRE!I50+[1]DICIEMBRE!I50</f>
        <v>105</v>
      </c>
      <c r="J50" s="61">
        <f>[1]OCTUBRE!J50+[1]NOVIEMBRE!J50+[1]DICIEMBRE!J50</f>
        <v>113</v>
      </c>
      <c r="K50" s="58">
        <f>[1]OCTUBRE!K50+[1]NOVIEMBRE!K50+[1]DICIEMBRE!K50</f>
        <v>1341</v>
      </c>
      <c r="L50" s="62">
        <f>[1]OCTUBRE!L50+[1]NOVIEMBRE!L50+[1]DICIEMBRE!L50</f>
        <v>3181</v>
      </c>
      <c r="M50" s="58">
        <f>[1]OCTUBRE!M50+[1]NOVIEMBRE!M50+[1]DICIEMBRE!M50</f>
        <v>491</v>
      </c>
      <c r="N50" s="58">
        <f>[1]OCTUBRE!N50+[1]NOVIEMBRE!N50+[1]DICIEMBRE!N50</f>
        <v>4031</v>
      </c>
      <c r="O50" s="58">
        <f>[1]OCTUBRE!O50+[1]NOVIEMBRE!O50+[1]DICIEMBRE!O50</f>
        <v>4520</v>
      </c>
      <c r="P50" s="63">
        <f>[1]OCTUBRE!P50+[1]NOVIEMBRE!P50+[1]DICIEMBRE!P50</f>
        <v>2</v>
      </c>
      <c r="Q50" s="64">
        <f>[1]OCTUBRE!Q50+[1]NOVIEMBRE!Q50+[1]DICIEMBRE!Q50</f>
        <v>0</v>
      </c>
      <c r="R50" s="65">
        <f>[1]OCTUBRE!R50+[1]NOVIEMBRE!R50+[1]DICIEMBRE!R50</f>
        <v>4522</v>
      </c>
    </row>
    <row r="51" spans="1:34" ht="15.75" thickBot="1" x14ac:dyDescent="0.3">
      <c r="A51" s="66" t="s">
        <v>77</v>
      </c>
      <c r="B51" s="67">
        <f>[1]OCTUBRE!B51+[1]NOVIEMBRE!B51+[1]DICIEMBRE!B51</f>
        <v>2100</v>
      </c>
      <c r="C51" s="67">
        <f>[1]OCTUBRE!C51+[1]NOVIEMBRE!C51+[1]DICIEMBRE!C51</f>
        <v>266</v>
      </c>
      <c r="D51" s="68">
        <f>[1]OCTUBRE!D51+[1]NOVIEMBRE!D51+[1]DICIEMBRE!D51</f>
        <v>128</v>
      </c>
      <c r="E51" s="68">
        <f>[1]OCTUBRE!E51+[1]NOVIEMBRE!E51+[1]DICIEMBRE!E51</f>
        <v>1059</v>
      </c>
      <c r="F51" s="68">
        <f>[1]OCTUBRE!F51+[1]NOVIEMBRE!F51+[1]DICIEMBRE!F51</f>
        <v>6686</v>
      </c>
      <c r="G51" s="68">
        <f>[1]OCTUBRE!G51+[1]NOVIEMBRE!G51+[1]DICIEMBRE!G51</f>
        <v>4334</v>
      </c>
      <c r="H51" s="68">
        <f>[1]OCTUBRE!H51+[1]NOVIEMBRE!H51+[1]DICIEMBRE!H51</f>
        <v>1166</v>
      </c>
      <c r="I51" s="69">
        <f>[1]OCTUBRE!I51+[1]NOVIEMBRE!I51+[1]DICIEMBRE!I51</f>
        <v>431</v>
      </c>
      <c r="J51" s="70">
        <f>[1]OCTUBRE!J51+[1]NOVIEMBRE!J51+[1]DICIEMBRE!J51</f>
        <v>396</v>
      </c>
      <c r="K51" s="71">
        <f>[1]OCTUBRE!K51+[1]NOVIEMBRE!K51+[1]DICIEMBRE!K51</f>
        <v>4602</v>
      </c>
      <c r="L51" s="72">
        <f>[1]OCTUBRE!L51+[1]NOVIEMBRE!L51+[1]DICIEMBRE!L51</f>
        <v>11964</v>
      </c>
      <c r="M51" s="67">
        <f>[1]OCTUBRE!M51+[1]NOVIEMBRE!M51+[1]DICIEMBRE!M51</f>
        <v>1439</v>
      </c>
      <c r="N51" s="67">
        <f>[1]OCTUBRE!N51+[1]NOVIEMBRE!N51+[1]DICIEMBRE!N51</f>
        <v>15127</v>
      </c>
      <c r="O51" s="67">
        <f>[1]OCTUBRE!O51+[1]NOVIEMBRE!O51+[1]DICIEMBRE!O51</f>
        <v>16546</v>
      </c>
      <c r="P51" s="73">
        <f>[1]OCTUBRE!P51+[1]NOVIEMBRE!P51+[1]DICIEMBRE!P51</f>
        <v>2</v>
      </c>
      <c r="Q51" s="68">
        <f>[1]OCTUBRE!Q51+[1]NOVIEMBRE!Q51+[1]DICIEMBRE!Q51</f>
        <v>2</v>
      </c>
      <c r="R51" s="74">
        <f>[1]OCTUBRE!R51+[1]NOVIEMBRE!R51+[1]DICIEMBRE!R51</f>
        <v>16566</v>
      </c>
    </row>
    <row r="52" spans="1:34" ht="15.75" thickBot="1" x14ac:dyDescent="0.3">
      <c r="A52" s="75" t="s">
        <v>78</v>
      </c>
      <c r="B52" s="76">
        <f>[1]OCTUBRE!B52+[1]NOVIEMBRE!B52+[1]DICIEMBRE!B52</f>
        <v>0</v>
      </c>
      <c r="C52" s="77">
        <f>[1]OCTUBRE!C52+[1]NOVIEMBRE!C52+[1]DICIEMBRE!C52</f>
        <v>0</v>
      </c>
      <c r="D52" s="78">
        <f>[1]OCTUBRE!D52+[1]NOVIEMBRE!D52+[1]DICIEMBRE!D52</f>
        <v>0</v>
      </c>
      <c r="E52" s="78">
        <f>[1]OCTUBRE!E52+[1]NOVIEMBRE!E52+[1]DICIEMBRE!E52</f>
        <v>295</v>
      </c>
      <c r="F52" s="78">
        <f>[1]OCTUBRE!F52+[1]NOVIEMBRE!F52+[1]DICIEMBRE!F52</f>
        <v>796</v>
      </c>
      <c r="G52" s="78">
        <f>[1]OCTUBRE!G52+[1]NOVIEMBRE!G52+[1]DICIEMBRE!G52</f>
        <v>330</v>
      </c>
      <c r="H52" s="78">
        <f>[1]OCTUBRE!H52+[1]NOVIEMBRE!H52+[1]DICIEMBRE!H52</f>
        <v>53</v>
      </c>
      <c r="I52" s="78">
        <f>[1]OCTUBRE!I52+[1]NOVIEMBRE!I52+[1]DICIEMBRE!I52</f>
        <v>25</v>
      </c>
      <c r="J52" s="79">
        <f>[1]OCTUBRE!J52+[1]NOVIEMBRE!J52+[1]DICIEMBRE!J52</f>
        <v>2</v>
      </c>
      <c r="K52" s="80">
        <f>[1]OCTUBRE!K52+[1]NOVIEMBRE!K52+[1]DICIEMBRE!K52</f>
        <v>1501</v>
      </c>
      <c r="L52" s="80">
        <f>[1]OCTUBRE!L52+[1]NOVIEMBRE!L52+[1]DICIEMBRE!L52</f>
        <v>0</v>
      </c>
      <c r="M52" s="81">
        <f>[1]OCTUBRE!M52+[1]NOVIEMBRE!M52+[1]DICIEMBRE!M52</f>
        <v>8</v>
      </c>
      <c r="N52" s="81">
        <f>[1]OCTUBRE!N52+[1]NOVIEMBRE!N52+[1]DICIEMBRE!N52</f>
        <v>1075</v>
      </c>
      <c r="O52" s="82">
        <f>[1]OCTUBRE!O52+[1]NOVIEMBRE!O52+[1]DICIEMBRE!O52</f>
        <v>1061</v>
      </c>
      <c r="P52" s="83">
        <f>[1]OCTUBRE!P52+[1]NOVIEMBRE!P52+[1]DICIEMBRE!P52</f>
        <v>8</v>
      </c>
      <c r="Q52" s="78">
        <f>[1]OCTUBRE!Q52+[1]NOVIEMBRE!Q52+[1]DICIEMBRE!Q52</f>
        <v>14</v>
      </c>
      <c r="R52" s="84">
        <f>[1]OCTUBRE!R52+[1]NOVIEMBRE!R52+[1]DICIEMBRE!R52</f>
        <v>1501</v>
      </c>
    </row>
    <row r="53" spans="1:34" x14ac:dyDescent="0.25">
      <c r="A53" s="85" t="s">
        <v>79</v>
      </c>
      <c r="B53" s="392">
        <f>[1]OCTUBRE!B53+[1]NOVIEMBRE!B53+[1]DICIEMBRE!B53</f>
        <v>2100</v>
      </c>
      <c r="C53" s="381">
        <f>[1]OCTUBRE!C53+[1]NOVIEMBRE!C53+[1]DICIEMBRE!C53</f>
        <v>266</v>
      </c>
      <c r="D53" s="381">
        <f>[1]OCTUBRE!D53+[1]NOVIEMBRE!D53+[1]DICIEMBRE!D53</f>
        <v>128</v>
      </c>
      <c r="E53" s="381">
        <f>[1]OCTUBRE!E53+[1]NOVIEMBRE!E53+[1]DICIEMBRE!E53</f>
        <v>1354</v>
      </c>
      <c r="F53" s="381">
        <f>[1]OCTUBRE!F53+[1]NOVIEMBRE!F53+[1]DICIEMBRE!F53</f>
        <v>7482</v>
      </c>
      <c r="G53" s="381">
        <f>[1]OCTUBRE!G53+[1]NOVIEMBRE!G53+[1]DICIEMBRE!G53</f>
        <v>4664</v>
      </c>
      <c r="H53" s="381">
        <f>[1]OCTUBRE!H53+[1]NOVIEMBRE!H53+[1]DICIEMBRE!H53</f>
        <v>1219</v>
      </c>
      <c r="I53" s="381">
        <f>[1]OCTUBRE!I53+[1]NOVIEMBRE!I53+[1]DICIEMBRE!I53</f>
        <v>456</v>
      </c>
      <c r="J53" s="381">
        <f>[1]OCTUBRE!J53+[1]NOVIEMBRE!J53+[1]DICIEMBRE!J53</f>
        <v>398</v>
      </c>
      <c r="K53" s="381">
        <f>[1]OCTUBRE!K53+[1]NOVIEMBRE!K53+[1]DICIEMBRE!K53</f>
        <v>6103</v>
      </c>
      <c r="L53" s="381">
        <f>[1]OCTUBRE!L53+[1]NOVIEMBRE!L53+[1]DICIEMBRE!L53</f>
        <v>11964</v>
      </c>
      <c r="M53" s="381">
        <f>[1]OCTUBRE!M53+[1]NOVIEMBRE!M53+[1]DICIEMBRE!M53</f>
        <v>1447</v>
      </c>
      <c r="N53" s="381">
        <f>[1]OCTUBRE!N53+[1]NOVIEMBRE!N53+[1]DICIEMBRE!N53</f>
        <v>16202</v>
      </c>
      <c r="O53" s="381">
        <f>[1]OCTUBRE!O53+[1]NOVIEMBRE!O53+[1]DICIEMBRE!O53</f>
        <v>17607</v>
      </c>
      <c r="P53" s="381">
        <f>[1]OCTUBRE!P53+[1]NOVIEMBRE!P53+[1]DICIEMBRE!P53</f>
        <v>10</v>
      </c>
      <c r="Q53" s="381">
        <f>[1]OCTUBRE!Q53+[1]NOVIEMBRE!Q53+[1]DICIEMBRE!Q53</f>
        <v>16</v>
      </c>
      <c r="R53" s="383">
        <f>[1]OCTUBRE!R53+[1]NOVIEMBRE!R53+[1]DICIEMBRE!R53</f>
        <v>18067</v>
      </c>
    </row>
    <row r="54" spans="1:34" ht="15.75" thickBot="1" x14ac:dyDescent="0.3">
      <c r="A54" s="86" t="s">
        <v>80</v>
      </c>
      <c r="B54" s="393">
        <f>[1]OCTUBRE!B54+[1]NOVIEMBRE!B54+[1]DICIEMBRE!B54</f>
        <v>0</v>
      </c>
      <c r="C54" s="382">
        <f>[1]OCTUBRE!C54+[1]NOVIEMBRE!C54+[1]DICIEMBRE!C54</f>
        <v>0</v>
      </c>
      <c r="D54" s="382">
        <f>[1]OCTUBRE!D54+[1]NOVIEMBRE!D54+[1]DICIEMBRE!D54</f>
        <v>0</v>
      </c>
      <c r="E54" s="382">
        <f>[1]OCTUBRE!E54+[1]NOVIEMBRE!E54+[1]DICIEMBRE!E54</f>
        <v>0</v>
      </c>
      <c r="F54" s="382">
        <f>[1]OCTUBRE!F54+[1]NOVIEMBRE!F54+[1]DICIEMBRE!F54</f>
        <v>0</v>
      </c>
      <c r="G54" s="382">
        <f>[1]OCTUBRE!G54+[1]NOVIEMBRE!G54+[1]DICIEMBRE!G54</f>
        <v>0</v>
      </c>
      <c r="H54" s="382">
        <f>[1]OCTUBRE!H54+[1]NOVIEMBRE!H54+[1]DICIEMBRE!H54</f>
        <v>0</v>
      </c>
      <c r="I54" s="382">
        <f>[1]OCTUBRE!I54+[1]NOVIEMBRE!I54+[1]DICIEMBRE!I54</f>
        <v>0</v>
      </c>
      <c r="J54" s="382">
        <f>[1]OCTUBRE!J54+[1]NOVIEMBRE!J54+[1]DICIEMBRE!J54</f>
        <v>0</v>
      </c>
      <c r="K54" s="382">
        <f>[1]OCTUBRE!K54+[1]NOVIEMBRE!K54+[1]DICIEMBRE!K54</f>
        <v>0</v>
      </c>
      <c r="L54" s="382">
        <f>[1]OCTUBRE!L54+[1]NOVIEMBRE!L54+[1]DICIEMBRE!L54</f>
        <v>0</v>
      </c>
      <c r="M54" s="382">
        <f>[1]OCTUBRE!M54+[1]NOVIEMBRE!M54+[1]DICIEMBRE!M54</f>
        <v>0</v>
      </c>
      <c r="N54" s="382">
        <f>[1]OCTUBRE!N54+[1]NOVIEMBRE!N54+[1]DICIEMBRE!N54</f>
        <v>0</v>
      </c>
      <c r="O54" s="382">
        <f>[1]OCTUBRE!O54+[1]NOVIEMBRE!O54+[1]DICIEMBRE!O54</f>
        <v>0</v>
      </c>
      <c r="P54" s="382">
        <f>[1]OCTUBRE!P54+[1]NOVIEMBRE!P54+[1]DICIEMBRE!P54</f>
        <v>0</v>
      </c>
      <c r="Q54" s="382">
        <f>[1]OCTUBRE!Q54+[1]NOVIEMBRE!Q54+[1]DICIEMBRE!Q54</f>
        <v>0</v>
      </c>
      <c r="R54" s="384">
        <f>[1]OCTUBRE!R54+[1]NOVIEMBRE!R54+[1]DICIEMBRE!R54</f>
        <v>0</v>
      </c>
    </row>
    <row r="55" spans="1:34" ht="16.5" x14ac:dyDescent="0.3">
      <c r="A55" s="87"/>
      <c r="B55" s="87"/>
      <c r="C55" s="87"/>
      <c r="D55" s="87"/>
      <c r="E55" s="87"/>
      <c r="F55" s="88"/>
      <c r="G55" s="88"/>
      <c r="H55" s="88"/>
      <c r="I55" s="88"/>
      <c r="J55" s="89"/>
      <c r="K55" s="90"/>
    </row>
    <row r="56" spans="1:34" ht="16.5" x14ac:dyDescent="0.3">
      <c r="A56" s="87"/>
      <c r="B56" s="87"/>
      <c r="C56" s="87"/>
      <c r="D56" s="87"/>
      <c r="E56" s="87"/>
      <c r="F56" s="88"/>
      <c r="G56" s="88"/>
      <c r="H56" s="88"/>
      <c r="I56" s="88"/>
      <c r="J56" s="91"/>
      <c r="K56" s="90"/>
    </row>
    <row r="57" spans="1:34" ht="16.5" x14ac:dyDescent="0.3">
      <c r="A57" s="87"/>
      <c r="B57" s="87"/>
      <c r="D57" s="87"/>
      <c r="E57" s="87"/>
      <c r="F57" s="88"/>
      <c r="G57" s="88"/>
      <c r="H57" s="88"/>
      <c r="I57" s="88"/>
      <c r="J57" s="91"/>
      <c r="K57" s="90"/>
    </row>
    <row r="58" spans="1:34" ht="16.5" x14ac:dyDescent="0.3">
      <c r="B58" s="92" t="s">
        <v>81</v>
      </c>
      <c r="F58" s="88"/>
      <c r="G58" s="88"/>
      <c r="H58" s="88"/>
      <c r="I58" s="88"/>
      <c r="J58" s="91"/>
      <c r="K58" s="91"/>
    </row>
    <row r="59" spans="1:34" x14ac:dyDescent="0.25">
      <c r="A59" s="363" t="s">
        <v>82</v>
      </c>
      <c r="B59" s="364"/>
      <c r="C59" s="364"/>
      <c r="D59" s="364"/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364"/>
    </row>
    <row r="60" spans="1:34" ht="15.75" thickBot="1" x14ac:dyDescent="0.3">
      <c r="A60" s="93"/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</row>
    <row r="61" spans="1:34" ht="16.5" thickBot="1" x14ac:dyDescent="0.3">
      <c r="A61" s="365" t="s">
        <v>83</v>
      </c>
      <c r="B61" s="366"/>
      <c r="C61" s="366"/>
      <c r="D61" s="366"/>
      <c r="E61" s="366"/>
      <c r="F61" s="366"/>
      <c r="G61" s="366"/>
      <c r="H61" s="366"/>
      <c r="I61" s="366"/>
      <c r="J61" s="366"/>
      <c r="K61" s="366"/>
      <c r="L61" s="366"/>
      <c r="M61" s="366"/>
      <c r="N61" s="366"/>
      <c r="O61" s="366"/>
      <c r="P61" s="366"/>
      <c r="Q61" s="366"/>
      <c r="R61" s="366"/>
      <c r="S61" s="366"/>
      <c r="T61" s="366"/>
      <c r="U61" s="366"/>
      <c r="V61" s="366"/>
      <c r="W61" s="366"/>
      <c r="X61" s="366"/>
      <c r="Y61" s="366"/>
      <c r="Z61" s="367"/>
      <c r="AA61" s="94"/>
      <c r="AC61" s="4"/>
      <c r="AD61" s="4"/>
    </row>
    <row r="62" spans="1:34" ht="15.75" thickBot="1" x14ac:dyDescent="0.3">
      <c r="A62" s="368" t="s">
        <v>18</v>
      </c>
      <c r="B62" s="308" t="s">
        <v>19</v>
      </c>
      <c r="C62" s="309"/>
      <c r="D62" s="309"/>
      <c r="E62" s="309"/>
      <c r="F62" s="309"/>
      <c r="G62" s="309"/>
      <c r="H62" s="309"/>
      <c r="I62" s="309"/>
      <c r="J62" s="310"/>
      <c r="K62" s="311" t="s">
        <v>21</v>
      </c>
      <c r="L62" s="312"/>
      <c r="M62" s="370" t="s">
        <v>22</v>
      </c>
      <c r="N62" s="371"/>
      <c r="O62" s="372"/>
      <c r="P62" s="373" t="s">
        <v>84</v>
      </c>
      <c r="Q62" s="95"/>
      <c r="R62" s="375" t="s">
        <v>85</v>
      </c>
      <c r="S62" s="375"/>
      <c r="T62" s="376"/>
      <c r="U62" s="377" t="s">
        <v>86</v>
      </c>
      <c r="V62" s="379" t="s">
        <v>87</v>
      </c>
      <c r="W62" s="356" t="s">
        <v>88</v>
      </c>
      <c r="X62" s="356" t="s">
        <v>89</v>
      </c>
      <c r="Y62" s="356" t="s">
        <v>90</v>
      </c>
      <c r="Z62" s="358" t="s">
        <v>91</v>
      </c>
    </row>
    <row r="63" spans="1:34" ht="25.5" thickBot="1" x14ac:dyDescent="0.3">
      <c r="A63" s="369"/>
      <c r="B63" s="17" t="s">
        <v>24</v>
      </c>
      <c r="C63" s="18" t="s">
        <v>25</v>
      </c>
      <c r="D63" s="20" t="s">
        <v>26</v>
      </c>
      <c r="E63" s="19" t="s">
        <v>27</v>
      </c>
      <c r="F63" s="20" t="s">
        <v>28</v>
      </c>
      <c r="G63" s="20" t="s">
        <v>29</v>
      </c>
      <c r="H63" s="96" t="s">
        <v>30</v>
      </c>
      <c r="I63" s="20" t="s">
        <v>31</v>
      </c>
      <c r="J63" s="21" t="s">
        <v>32</v>
      </c>
      <c r="K63" s="24" t="s">
        <v>35</v>
      </c>
      <c r="L63" s="25" t="s">
        <v>36</v>
      </c>
      <c r="M63" s="97" t="s">
        <v>37</v>
      </c>
      <c r="N63" s="98" t="s">
        <v>38</v>
      </c>
      <c r="O63" s="99" t="s">
        <v>39</v>
      </c>
      <c r="P63" s="374"/>
      <c r="Q63" s="100" t="s">
        <v>92</v>
      </c>
      <c r="R63" s="101" t="s">
        <v>93</v>
      </c>
      <c r="S63" s="101" t="s">
        <v>94</v>
      </c>
      <c r="T63" s="102" t="s">
        <v>95</v>
      </c>
      <c r="U63" s="378"/>
      <c r="V63" s="380"/>
      <c r="W63" s="357"/>
      <c r="X63" s="357"/>
      <c r="Y63" s="357"/>
      <c r="Z63" s="359"/>
      <c r="AB63" t="s">
        <v>96</v>
      </c>
      <c r="AE63" s="103" t="s">
        <v>97</v>
      </c>
      <c r="AF63" s="104">
        <f>[1]ENERO!AO63+[1]FEBRERO!AO63+[1]MARZO!AO63+[1]ABRIL!AO63+[1]MAYO!AO63+[1]JUNIO!AO63+[1]JULIO!AO63+[1]AGOSTO!AO63+[1]SEPTIEMBRE!AO63+[1]OCTUBRE!AO63+[1]NOVIEMBRE!AO63+[1]DICIEMBRE!AO63</f>
        <v>0</v>
      </c>
      <c r="AG63" s="91" t="s">
        <v>98</v>
      </c>
      <c r="AH63" s="104">
        <f>[1]ENERO!AQ63+[1]FEBRERO!AQ63+[1]MARZO!AQ63</f>
        <v>31</v>
      </c>
    </row>
    <row r="64" spans="1:34" ht="15.75" thickBot="1" x14ac:dyDescent="0.3">
      <c r="A64" s="105" t="s">
        <v>99</v>
      </c>
      <c r="B64" s="106">
        <f>[1]OCTUBRE!B64+[1]NOVIEMBRE!B64+[1]DICIEMBRE!B64</f>
        <v>0</v>
      </c>
      <c r="C64" s="106">
        <f>[1]OCTUBRE!C64+[1]NOVIEMBRE!C64+[1]DICIEMBRE!C64</f>
        <v>0</v>
      </c>
      <c r="D64" s="106">
        <f>[1]OCTUBRE!D64+[1]NOVIEMBRE!D64+[1]DICIEMBRE!D64</f>
        <v>0</v>
      </c>
      <c r="E64" s="106">
        <f>[1]OCTUBRE!E64+[1]NOVIEMBRE!E64+[1]DICIEMBRE!E64</f>
        <v>0</v>
      </c>
      <c r="F64" s="106">
        <f>[1]OCTUBRE!F64+[1]NOVIEMBRE!F64+[1]DICIEMBRE!F64</f>
        <v>0</v>
      </c>
      <c r="G64" s="106">
        <f>[1]OCTUBRE!G64+[1]NOVIEMBRE!G64+[1]DICIEMBRE!G64</f>
        <v>0</v>
      </c>
      <c r="H64" s="106">
        <f>[1]OCTUBRE!H64+[1]NOVIEMBRE!H64+[1]DICIEMBRE!H64</f>
        <v>0</v>
      </c>
      <c r="I64" s="106">
        <f>[1]OCTUBRE!I64+[1]NOVIEMBRE!I64+[1]DICIEMBRE!I64</f>
        <v>0</v>
      </c>
      <c r="J64" s="107">
        <f>[1]OCTUBRE!J64+[1]NOVIEMBRE!J64+[1]DICIEMBRE!J64</f>
        <v>0</v>
      </c>
      <c r="K64" s="108">
        <f>[1]OCTUBRE!K64+[1]NOVIEMBRE!K64+[1]DICIEMBRE!K64</f>
        <v>0</v>
      </c>
      <c r="L64" s="109">
        <f>[1]OCTUBRE!L64+[1]NOVIEMBRE!L64+[1]DICIEMBRE!L64</f>
        <v>0</v>
      </c>
      <c r="M64" s="110">
        <f>[1]OCTUBRE!M64+[1]NOVIEMBRE!M64+[1]DICIEMBRE!M64</f>
        <v>0</v>
      </c>
      <c r="N64" s="111">
        <f>[1]OCTUBRE!N64+[1]NOVIEMBRE!N64+[1]DICIEMBRE!N64</f>
        <v>0</v>
      </c>
      <c r="O64" s="109">
        <f>[1]OCTUBRE!O64+[1]NOVIEMBRE!O64+[1]DICIEMBRE!O64</f>
        <v>0</v>
      </c>
      <c r="P64" s="112">
        <f>[1]OCTUBRE!P64+[1]NOVIEMBRE!P64+[1]DICIEMBRE!P64</f>
        <v>0</v>
      </c>
      <c r="Q64" s="113">
        <f>[1]OCTUBRE!Q64+[1]NOVIEMBRE!Q64+[1]DICIEMBRE!Q64</f>
        <v>0</v>
      </c>
      <c r="R64" s="114">
        <f>[1]OCTUBRE!R64+[1]NOVIEMBRE!R64+[1]DICIEMBRE!R64</f>
        <v>0</v>
      </c>
      <c r="S64" s="115">
        <f>[1]OCTUBRE!S64+[1]NOVIEMBRE!S64+[1]DICIEMBRE!S64</f>
        <v>0</v>
      </c>
      <c r="T64" s="116">
        <f>[1]OCTUBRE!T64+[1]NOVIEMBRE!T64+[1]DICIEMBRE!T64</f>
        <v>0</v>
      </c>
      <c r="U64" s="117">
        <f>[1]OCTUBRE!U64+[1]NOVIEMBRE!U64+[1]DICIEMBRE!U64</f>
        <v>0</v>
      </c>
      <c r="V64" s="118">
        <f>[1]OCTUBRE!V64+[1]NOVIEMBRE!V64+[1]DICIEMBRE!V64</f>
        <v>0</v>
      </c>
      <c r="W64" s="119">
        <f>[1]OCTUBRE!W64+[1]NOVIEMBRE!W64+[1]DICIEMBRE!W64</f>
        <v>0</v>
      </c>
      <c r="X64" s="120">
        <f>[1]OCTUBRE!X64+[1]NOVIEMBRE!X64+[1]DICIEMBRE!X64</f>
        <v>0</v>
      </c>
      <c r="Y64" s="121">
        <f>[1]OCTUBRE!Y64+[1]NOVIEMBRE!Y64+[1]DICIEMBRE!Y64</f>
        <v>0</v>
      </c>
      <c r="Z64" s="122">
        <f>[1]OCTUBRE!Z64+[1]NOVIEMBRE!Z64+[1]DICIEMBRE!Z64</f>
        <v>0</v>
      </c>
      <c r="AB64">
        <f>AH63</f>
        <v>31</v>
      </c>
    </row>
    <row r="65" spans="1:33" x14ac:dyDescent="0.25">
      <c r="A65" s="123" t="s">
        <v>100</v>
      </c>
      <c r="B65" s="124">
        <f>[1]OCTUBRE!B60+[1]NOVIEMBRE!B60+[1]DICIEMBRE!B60</f>
        <v>0</v>
      </c>
      <c r="C65" s="124">
        <f>[1]OCTUBRE!C60+[1]NOVIEMBRE!C60+[1]DICIEMBRE!C60</f>
        <v>0</v>
      </c>
      <c r="D65" s="124">
        <f>[1]OCTUBRE!D60+[1]NOVIEMBRE!D60+[1]DICIEMBRE!D60</f>
        <v>0</v>
      </c>
      <c r="E65" s="124">
        <f>[1]OCTUBRE!E60+[1]NOVIEMBRE!E60+[1]DICIEMBRE!E60</f>
        <v>0</v>
      </c>
      <c r="F65" s="124">
        <f>[1]OCTUBRE!F60+[1]NOVIEMBRE!F60+[1]DICIEMBRE!F60</f>
        <v>0</v>
      </c>
      <c r="G65" s="124">
        <f>[1]OCTUBRE!G60+[1]NOVIEMBRE!G60+[1]DICIEMBRE!G60</f>
        <v>0</v>
      </c>
      <c r="H65" s="124">
        <f>[1]OCTUBRE!H60+[1]NOVIEMBRE!H60+[1]DICIEMBRE!H60</f>
        <v>0</v>
      </c>
      <c r="I65" s="124">
        <f>[1]OCTUBRE!I60+[1]NOVIEMBRE!I60+[1]DICIEMBRE!I60</f>
        <v>0</v>
      </c>
      <c r="J65" s="125">
        <f>[1]OCTUBRE!J60+[1]NOVIEMBRE!J60+[1]DICIEMBRE!J60</f>
        <v>0</v>
      </c>
      <c r="K65" s="126">
        <f>[1]OCTUBRE!K60+[1]NOVIEMBRE!K60+[1]DICIEMBRE!K60</f>
        <v>0</v>
      </c>
      <c r="L65" s="127">
        <f>[1]OCTUBRE!L60+[1]NOVIEMBRE!L60+[1]DICIEMBRE!L60</f>
        <v>0</v>
      </c>
      <c r="M65" s="128">
        <f>[1]OCTUBRE!M60+[1]NOVIEMBRE!M60+[1]DICIEMBRE!M60</f>
        <v>0</v>
      </c>
      <c r="N65" s="129">
        <f>[1]OCTUBRE!N60+[1]NOVIEMBRE!N60+[1]DICIEMBRE!N60</f>
        <v>0</v>
      </c>
      <c r="O65" s="127">
        <f>[1]OCTUBRE!O60+[1]NOVIEMBRE!O60+[1]DICIEMBRE!O60</f>
        <v>0</v>
      </c>
      <c r="P65" s="130">
        <f>[1]OCTUBRE!P60+[1]NOVIEMBRE!P60+[1]DICIEMBRE!P60</f>
        <v>0</v>
      </c>
      <c r="Q65" s="131">
        <f>[1]OCTUBRE!Q60+[1]NOVIEMBRE!Q60+[1]DICIEMBRE!Q60</f>
        <v>0</v>
      </c>
      <c r="R65" s="132">
        <f>[1]OCTUBRE!R60+[1]NOVIEMBRE!R60+[1]DICIEMBRE!R60</f>
        <v>0</v>
      </c>
      <c r="S65" s="133">
        <f>[1]OCTUBRE!S60+[1]NOVIEMBRE!S60+[1]DICIEMBRE!S60</f>
        <v>0</v>
      </c>
      <c r="T65" s="134">
        <f>[1]OCTUBRE!T60+[1]NOVIEMBRE!T60+[1]DICIEMBRE!T60</f>
        <v>0</v>
      </c>
      <c r="U65" s="135">
        <f>[1]OCTUBRE!U60+[1]NOVIEMBRE!U60+[1]DICIEMBRE!U60</f>
        <v>0</v>
      </c>
      <c r="V65" s="136">
        <f>[1]OCTUBRE!V60+[1]NOVIEMBRE!V60+[1]DICIEMBRE!V60</f>
        <v>0</v>
      </c>
      <c r="W65" s="137">
        <f>[1]OCTUBRE!W60+[1]NOVIEMBRE!W60+[1]DICIEMBRE!W60</f>
        <v>0</v>
      </c>
      <c r="X65" s="138">
        <f>[1]OCTUBRE!X60+[1]NOVIEMBRE!X60+[1]DICIEMBRE!X60</f>
        <v>0</v>
      </c>
      <c r="Y65" s="139">
        <f>[1]OCTUBRE!Y60+[1]NOVIEMBRE!Y60+[1]DICIEMBRE!Y60</f>
        <v>0</v>
      </c>
      <c r="Z65" s="140">
        <f>[1]OCTUBRE!Z60+[1]NOVIEMBRE!Z60+[1]DICIEMBRE!Z60</f>
        <v>0</v>
      </c>
      <c r="AB65" s="360" t="s">
        <v>101</v>
      </c>
      <c r="AC65" s="361"/>
      <c r="AD65" s="362"/>
      <c r="AE65" s="322" t="s">
        <v>102</v>
      </c>
      <c r="AF65" s="323"/>
      <c r="AG65" s="324"/>
    </row>
    <row r="66" spans="1:33" x14ac:dyDescent="0.25">
      <c r="A66" s="141" t="s">
        <v>103</v>
      </c>
      <c r="B66" s="142">
        <f>[1]OCTUBRE!B66+[1]NOVIEMBRE!B66+[1]DICIEMBRE!B66</f>
        <v>0</v>
      </c>
      <c r="C66" s="142">
        <f>[1]OCTUBRE!C66+[1]NOVIEMBRE!C66+[1]DICIEMBRE!C66</f>
        <v>0</v>
      </c>
      <c r="D66" s="142">
        <f>[1]OCTUBRE!D66+[1]NOVIEMBRE!D66+[1]DICIEMBRE!D66</f>
        <v>0</v>
      </c>
      <c r="E66" s="142">
        <f>[1]OCTUBRE!E66+[1]NOVIEMBRE!E66+[1]DICIEMBRE!E66</f>
        <v>102</v>
      </c>
      <c r="F66" s="142">
        <f>[1]OCTUBRE!F66+[1]NOVIEMBRE!F66+[1]DICIEMBRE!F66</f>
        <v>481</v>
      </c>
      <c r="G66" s="142">
        <f>[1]OCTUBRE!G66+[1]NOVIEMBRE!G66+[1]DICIEMBRE!G66</f>
        <v>225</v>
      </c>
      <c r="H66" s="142">
        <f>[1]OCTUBRE!H66+[1]NOVIEMBRE!H66+[1]DICIEMBRE!H66</f>
        <v>24</v>
      </c>
      <c r="I66" s="142">
        <f>[1]OCTUBRE!I66+[1]NOVIEMBRE!I66+[1]DICIEMBRE!I66</f>
        <v>0</v>
      </c>
      <c r="J66" s="143">
        <f>[1]OCTUBRE!J66+[1]NOVIEMBRE!J66+[1]DICIEMBRE!J66</f>
        <v>0</v>
      </c>
      <c r="K66" s="126">
        <f>[1]OCTUBRE!K66+[1]NOVIEMBRE!K66+[1]DICIEMBRE!K66</f>
        <v>0</v>
      </c>
      <c r="L66" s="127">
        <f>[1]OCTUBRE!L66+[1]NOVIEMBRE!L66+[1]DICIEMBRE!L66</f>
        <v>832</v>
      </c>
      <c r="M66" s="128">
        <f>[1]OCTUBRE!M66+[1]NOVIEMBRE!M66+[1]DICIEMBRE!M66</f>
        <v>831</v>
      </c>
      <c r="N66" s="129">
        <f>[1]OCTUBRE!N66+[1]NOVIEMBRE!N66+[1]DICIEMBRE!N66</f>
        <v>0</v>
      </c>
      <c r="O66" s="127">
        <f>[1]OCTUBRE!O66+[1]NOVIEMBRE!O66+[1]DICIEMBRE!O66</f>
        <v>1</v>
      </c>
      <c r="P66" s="130">
        <f>[1]OCTUBRE!P66+[1]NOVIEMBRE!P66+[1]DICIEMBRE!P66</f>
        <v>832</v>
      </c>
      <c r="Q66" s="131">
        <f>[1]OCTUBRE!Q66+[1]NOVIEMBRE!Q66+[1]DICIEMBRE!Q66</f>
        <v>822</v>
      </c>
      <c r="R66" s="132">
        <f>[1]OCTUBRE!R66+[1]NOVIEMBRE!R66+[1]DICIEMBRE!R66</f>
        <v>0</v>
      </c>
      <c r="S66" s="133">
        <f>[1]OCTUBRE!S66+[1]NOVIEMBRE!S66+[1]DICIEMBRE!S66</f>
        <v>0</v>
      </c>
      <c r="T66" s="134">
        <f>[1]OCTUBRE!T66+[1]NOVIEMBRE!T66+[1]DICIEMBRE!T66</f>
        <v>822</v>
      </c>
      <c r="U66" s="135">
        <f>[1]OCTUBRE!U66+[1]NOVIEMBRE!U66+[1]DICIEMBRE!U66</f>
        <v>1422</v>
      </c>
      <c r="V66" s="136">
        <f>[1]OCTUBRE!V66+[1]NOVIEMBRE!V66+[1]DICIEMBRE!V66</f>
        <v>108</v>
      </c>
      <c r="W66" s="137">
        <f>[1]OCTUBRE!W66+[1]NOVIEMBRE!W66+[1]DICIEMBRE!W66</f>
        <v>0</v>
      </c>
      <c r="X66" s="138">
        <f>[1]OCTUBRE!X66+[1]NOVIEMBRE!X66+[1]DICIEMBRE!X66</f>
        <v>0</v>
      </c>
      <c r="Y66" s="139">
        <f>[1]OCTUBRE!Y66+[1]NOVIEMBRE!Y66+[1]DICIEMBRE!Y66</f>
        <v>5.1898349006104132</v>
      </c>
      <c r="Z66" s="140">
        <f>[1]OCTUBRE!Z66+[1]NOVIEMBRE!Z66+[1]DICIEMBRE!Z66</f>
        <v>10</v>
      </c>
      <c r="AB66" s="340"/>
      <c r="AC66" s="341"/>
      <c r="AD66" s="342"/>
      <c r="AE66" s="325"/>
      <c r="AF66" s="326"/>
      <c r="AG66" s="327"/>
    </row>
    <row r="67" spans="1:33" x14ac:dyDescent="0.25">
      <c r="A67" s="123" t="s">
        <v>104</v>
      </c>
      <c r="B67" s="124">
        <f>[1]OCTUBRE!B67+[1]NOVIEMBRE!B67+[1]DICIEMBRE!B67</f>
        <v>0</v>
      </c>
      <c r="C67" s="124">
        <f>[1]OCTUBRE!C67+[1]NOVIEMBRE!C67+[1]DICIEMBRE!C67</f>
        <v>0</v>
      </c>
      <c r="D67" s="124">
        <f>[1]OCTUBRE!D67+[1]NOVIEMBRE!D67+[1]DICIEMBRE!D67</f>
        <v>0</v>
      </c>
      <c r="E67" s="124">
        <f>[1]OCTUBRE!E67+[1]NOVIEMBRE!E67+[1]DICIEMBRE!E67</f>
        <v>2</v>
      </c>
      <c r="F67" s="124">
        <f>[1]OCTUBRE!F67+[1]NOVIEMBRE!F67+[1]DICIEMBRE!F67</f>
        <v>12</v>
      </c>
      <c r="G67" s="124">
        <f>[1]OCTUBRE!G67+[1]NOVIEMBRE!G67+[1]DICIEMBRE!G67</f>
        <v>21</v>
      </c>
      <c r="H67" s="124">
        <f>[1]OCTUBRE!H67+[1]NOVIEMBRE!H67+[1]DICIEMBRE!H67</f>
        <v>15</v>
      </c>
      <c r="I67" s="124">
        <f>[1]OCTUBRE!I67+[1]NOVIEMBRE!I67+[1]DICIEMBRE!I67</f>
        <v>5</v>
      </c>
      <c r="J67" s="125">
        <f>[1]OCTUBRE!J67+[1]NOVIEMBRE!J67+[1]DICIEMBRE!J67</f>
        <v>4</v>
      </c>
      <c r="K67" s="126">
        <f>[1]OCTUBRE!K67+[1]NOVIEMBRE!K67+[1]DICIEMBRE!K67</f>
        <v>0</v>
      </c>
      <c r="L67" s="127">
        <f>[1]OCTUBRE!L67+[1]NOVIEMBRE!L67+[1]DICIEMBRE!L67</f>
        <v>59</v>
      </c>
      <c r="M67" s="128">
        <f>[1]OCTUBRE!M67+[1]NOVIEMBRE!M67+[1]DICIEMBRE!M67</f>
        <v>59</v>
      </c>
      <c r="N67" s="129">
        <f>[1]OCTUBRE!N67+[1]NOVIEMBRE!N67+[1]DICIEMBRE!N67</f>
        <v>0</v>
      </c>
      <c r="O67" s="127">
        <f>[1]OCTUBRE!O67+[1]NOVIEMBRE!O67+[1]DICIEMBRE!O67</f>
        <v>0</v>
      </c>
      <c r="P67" s="130">
        <f>[1]OCTUBRE!P67+[1]NOVIEMBRE!P67+[1]DICIEMBRE!P67</f>
        <v>59</v>
      </c>
      <c r="Q67" s="131">
        <f>[1]OCTUBRE!Q67+[1]NOVIEMBRE!Q67+[1]DICIEMBRE!Q67</f>
        <v>57</v>
      </c>
      <c r="R67" s="132">
        <f>[1]OCTUBRE!R67+[1]NOVIEMBRE!R67+[1]DICIEMBRE!R67</f>
        <v>0</v>
      </c>
      <c r="S67" s="133">
        <f>[1]OCTUBRE!S67+[1]NOVIEMBRE!S67+[1]DICIEMBRE!S67</f>
        <v>0</v>
      </c>
      <c r="T67" s="134">
        <f>[1]OCTUBRE!T67+[1]NOVIEMBRE!T67+[1]DICIEMBRE!T67</f>
        <v>57</v>
      </c>
      <c r="U67" s="135">
        <f>[1]OCTUBRE!U67+[1]NOVIEMBRE!U67+[1]DICIEMBRE!U67</f>
        <v>99</v>
      </c>
      <c r="V67" s="136">
        <f>[1]OCTUBRE!V67+[1]NOVIEMBRE!V67+[1]DICIEMBRE!V67</f>
        <v>30</v>
      </c>
      <c r="W67" s="137">
        <f>[1]OCTUBRE!W67+[1]NOVIEMBRE!W67+[1]DICIEMBRE!W67</f>
        <v>0</v>
      </c>
      <c r="X67" s="138">
        <f>[1]OCTUBRE!X67+[1]NOVIEMBRE!X67+[1]DICIEMBRE!X67</f>
        <v>0</v>
      </c>
      <c r="Y67" s="139">
        <f>[1]OCTUBRE!Y67+[1]NOVIEMBRE!Y67+[1]DICIEMBRE!Y67</f>
        <v>5.1259398496240607</v>
      </c>
      <c r="Z67" s="140">
        <f>[1]OCTUBRE!Z67+[1]NOVIEMBRE!Z67+[1]DICIEMBRE!Z67</f>
        <v>2</v>
      </c>
      <c r="AB67" s="340"/>
      <c r="AC67" s="341"/>
      <c r="AD67" s="342"/>
      <c r="AE67" s="325"/>
      <c r="AF67" s="326"/>
      <c r="AG67" s="327"/>
    </row>
    <row r="68" spans="1:33" ht="15.75" thickBot="1" x14ac:dyDescent="0.3">
      <c r="A68" s="123" t="s">
        <v>105</v>
      </c>
      <c r="B68" s="124">
        <f>[1]OCTUBRE!B68+[1]NOVIEMBRE!B68+[1]DICIEMBRE!B68</f>
        <v>0</v>
      </c>
      <c r="C68" s="124">
        <f>[1]OCTUBRE!C68+[1]NOVIEMBRE!C68+[1]DICIEMBRE!C68</f>
        <v>0</v>
      </c>
      <c r="D68" s="124">
        <f>[1]OCTUBRE!D68+[1]NOVIEMBRE!D68+[1]DICIEMBRE!D68</f>
        <v>0</v>
      </c>
      <c r="E68" s="124">
        <f>[1]OCTUBRE!E68+[1]NOVIEMBRE!E68+[1]DICIEMBRE!E68</f>
        <v>0</v>
      </c>
      <c r="F68" s="124">
        <f>[1]OCTUBRE!F68+[1]NOVIEMBRE!F68+[1]DICIEMBRE!F68</f>
        <v>0</v>
      </c>
      <c r="G68" s="124">
        <f>[1]OCTUBRE!G68+[1]NOVIEMBRE!G68+[1]DICIEMBRE!G68</f>
        <v>0</v>
      </c>
      <c r="H68" s="124">
        <f>[1]OCTUBRE!H68+[1]NOVIEMBRE!H68+[1]DICIEMBRE!H68</f>
        <v>0</v>
      </c>
      <c r="I68" s="124">
        <f>[1]OCTUBRE!I68+[1]NOVIEMBRE!I68+[1]DICIEMBRE!I68</f>
        <v>0</v>
      </c>
      <c r="J68" s="125">
        <f>[1]OCTUBRE!J68+[1]NOVIEMBRE!J68+[1]DICIEMBRE!J68</f>
        <v>0</v>
      </c>
      <c r="K68" s="126">
        <f>[1]OCTUBRE!K68+[1]NOVIEMBRE!K68+[1]DICIEMBRE!K68</f>
        <v>0</v>
      </c>
      <c r="L68" s="127">
        <f>[1]OCTUBRE!L68+[1]NOVIEMBRE!L68+[1]DICIEMBRE!L68</f>
        <v>0</v>
      </c>
      <c r="M68" s="128">
        <f>[1]OCTUBRE!M68+[1]NOVIEMBRE!M68+[1]DICIEMBRE!M68</f>
        <v>0</v>
      </c>
      <c r="N68" s="129">
        <f>[1]OCTUBRE!N68+[1]NOVIEMBRE!N68+[1]DICIEMBRE!N68</f>
        <v>0</v>
      </c>
      <c r="O68" s="127">
        <f>[1]OCTUBRE!O68+[1]NOVIEMBRE!O68+[1]DICIEMBRE!O68</f>
        <v>0</v>
      </c>
      <c r="P68" s="130">
        <f>[1]OCTUBRE!P68+[1]NOVIEMBRE!P68+[1]DICIEMBRE!P68</f>
        <v>0</v>
      </c>
      <c r="Q68" s="131">
        <f>[1]OCTUBRE!Q68+[1]NOVIEMBRE!Q68+[1]DICIEMBRE!Q68</f>
        <v>0</v>
      </c>
      <c r="R68" s="132">
        <f>[1]OCTUBRE!R68+[1]NOVIEMBRE!R68+[1]DICIEMBRE!R68</f>
        <v>0</v>
      </c>
      <c r="S68" s="133">
        <f>[1]OCTUBRE!S68+[1]NOVIEMBRE!S68+[1]DICIEMBRE!S68</f>
        <v>0</v>
      </c>
      <c r="T68" s="134">
        <f>[1]OCTUBRE!T68+[1]NOVIEMBRE!T68+[1]DICIEMBRE!T68</f>
        <v>0</v>
      </c>
      <c r="U68" s="135">
        <f>[1]OCTUBRE!U68+[1]NOVIEMBRE!U68+[1]DICIEMBRE!U68</f>
        <v>0</v>
      </c>
      <c r="V68" s="136">
        <f>[1]OCTUBRE!V68+[1]NOVIEMBRE!V68+[1]DICIEMBRE!V68</f>
        <v>0</v>
      </c>
      <c r="W68" s="137">
        <f>[1]OCTUBRE!W68+[1]NOVIEMBRE!W68+[1]DICIEMBRE!W68</f>
        <v>0</v>
      </c>
      <c r="X68" s="138">
        <f>[1]OCTUBRE!X68+[1]NOVIEMBRE!X68+[1]DICIEMBRE!X68</f>
        <v>0</v>
      </c>
      <c r="Y68" s="139">
        <f>[1]OCTUBRE!Y68+[1]NOVIEMBRE!Y68+[1]DICIEMBRE!Y68</f>
        <v>0</v>
      </c>
      <c r="Z68" s="140">
        <f>[1]OCTUBRE!Z68+[1]NOVIEMBRE!Z68+[1]DICIEMBRE!Z68</f>
        <v>0</v>
      </c>
      <c r="AB68" s="343"/>
      <c r="AC68" s="344"/>
      <c r="AD68" s="345"/>
      <c r="AE68" s="328"/>
      <c r="AF68" s="329"/>
      <c r="AG68" s="330"/>
    </row>
    <row r="69" spans="1:33" ht="15.75" thickBot="1" x14ac:dyDescent="0.3">
      <c r="A69" s="123" t="s">
        <v>106</v>
      </c>
      <c r="B69" s="124">
        <f>[1]OCTUBRE!B69+[1]NOVIEMBRE!B69+[1]DICIEMBRE!B69</f>
        <v>0</v>
      </c>
      <c r="C69" s="124">
        <f>[1]OCTUBRE!C69+[1]NOVIEMBRE!C69+[1]DICIEMBRE!C69</f>
        <v>0</v>
      </c>
      <c r="D69" s="124">
        <f>[1]OCTUBRE!D69+[1]NOVIEMBRE!D69+[1]DICIEMBRE!D69</f>
        <v>0</v>
      </c>
      <c r="E69" s="124">
        <f>[1]OCTUBRE!E69+[1]NOVIEMBRE!E69+[1]DICIEMBRE!E69</f>
        <v>0</v>
      </c>
      <c r="F69" s="124">
        <f>[1]OCTUBRE!F69+[1]NOVIEMBRE!F69+[1]DICIEMBRE!F69</f>
        <v>0</v>
      </c>
      <c r="G69" s="124">
        <f>[1]OCTUBRE!G69+[1]NOVIEMBRE!G69+[1]DICIEMBRE!G69</f>
        <v>0</v>
      </c>
      <c r="H69" s="124">
        <f>[1]OCTUBRE!H69+[1]NOVIEMBRE!H69+[1]DICIEMBRE!H69</f>
        <v>0</v>
      </c>
      <c r="I69" s="124">
        <f>[1]OCTUBRE!I69+[1]NOVIEMBRE!I69+[1]DICIEMBRE!I69</f>
        <v>0</v>
      </c>
      <c r="J69" s="125">
        <f>[1]OCTUBRE!J69+[1]NOVIEMBRE!J69+[1]DICIEMBRE!J69</f>
        <v>0</v>
      </c>
      <c r="K69" s="126">
        <f>[1]OCTUBRE!K69+[1]NOVIEMBRE!K69+[1]DICIEMBRE!K69</f>
        <v>0</v>
      </c>
      <c r="L69" s="127">
        <f>[1]OCTUBRE!L69+[1]NOVIEMBRE!L69+[1]DICIEMBRE!L69</f>
        <v>0</v>
      </c>
      <c r="M69" s="128">
        <f>[1]OCTUBRE!M69+[1]NOVIEMBRE!M69+[1]DICIEMBRE!M69</f>
        <v>0</v>
      </c>
      <c r="N69" s="129">
        <f>[1]OCTUBRE!N69+[1]NOVIEMBRE!N69+[1]DICIEMBRE!N69</f>
        <v>0</v>
      </c>
      <c r="O69" s="127">
        <f>[1]OCTUBRE!O69+[1]NOVIEMBRE!O69+[1]DICIEMBRE!O69</f>
        <v>0</v>
      </c>
      <c r="P69" s="130">
        <f>[1]OCTUBRE!P69+[1]NOVIEMBRE!P69+[1]DICIEMBRE!P69</f>
        <v>0</v>
      </c>
      <c r="Q69" s="131">
        <f>[1]OCTUBRE!Q69+[1]NOVIEMBRE!Q69+[1]DICIEMBRE!Q69</f>
        <v>0</v>
      </c>
      <c r="R69" s="132">
        <f>[1]OCTUBRE!R69+[1]NOVIEMBRE!R69+[1]DICIEMBRE!R69</f>
        <v>0</v>
      </c>
      <c r="S69" s="133">
        <f>[1]OCTUBRE!S69+[1]NOVIEMBRE!S69+[1]DICIEMBRE!S69</f>
        <v>0</v>
      </c>
      <c r="T69" s="134">
        <f>[1]OCTUBRE!T69+[1]NOVIEMBRE!T69+[1]DICIEMBRE!T69</f>
        <v>0</v>
      </c>
      <c r="U69" s="135">
        <f>[1]OCTUBRE!U69+[1]NOVIEMBRE!U69+[1]DICIEMBRE!U69</f>
        <v>0</v>
      </c>
      <c r="V69" s="136">
        <f>[1]OCTUBRE!V69+[1]NOVIEMBRE!V69+[1]DICIEMBRE!V69</f>
        <v>0</v>
      </c>
      <c r="W69" s="137">
        <f>[1]OCTUBRE!W69+[1]NOVIEMBRE!W69+[1]DICIEMBRE!W69</f>
        <v>0</v>
      </c>
      <c r="X69" s="138">
        <f>[1]OCTUBRE!X69+[1]NOVIEMBRE!X69+[1]DICIEMBRE!X69</f>
        <v>0</v>
      </c>
      <c r="Y69" s="139">
        <f>[1]OCTUBRE!Y69+[1]NOVIEMBRE!Y69+[1]DICIEMBRE!Y69</f>
        <v>0</v>
      </c>
      <c r="Z69" s="140">
        <f>[1]OCTUBRE!Z69+[1]NOVIEMBRE!Z69+[1]DICIEMBRE!Z69</f>
        <v>0</v>
      </c>
      <c r="AC69" s="145"/>
    </row>
    <row r="70" spans="1:33" x14ac:dyDescent="0.25">
      <c r="A70" s="123" t="s">
        <v>107</v>
      </c>
      <c r="B70" s="124">
        <f>[1]OCTUBRE!B70+[1]NOVIEMBRE!B70+[1]DICIEMBRE!B70</f>
        <v>0</v>
      </c>
      <c r="C70" s="124">
        <f>[1]OCTUBRE!C70+[1]NOVIEMBRE!C70+[1]DICIEMBRE!C70</f>
        <v>0</v>
      </c>
      <c r="D70" s="124">
        <f>[1]OCTUBRE!D70+[1]NOVIEMBRE!D70+[1]DICIEMBRE!D70</f>
        <v>0</v>
      </c>
      <c r="E70" s="124">
        <f>[1]OCTUBRE!E70+[1]NOVIEMBRE!E70+[1]DICIEMBRE!E70</f>
        <v>0</v>
      </c>
      <c r="F70" s="124">
        <f>[1]OCTUBRE!F70+[1]NOVIEMBRE!F70+[1]DICIEMBRE!F70</f>
        <v>0</v>
      </c>
      <c r="G70" s="124">
        <f>[1]OCTUBRE!G70+[1]NOVIEMBRE!G70+[1]DICIEMBRE!G70</f>
        <v>0</v>
      </c>
      <c r="H70" s="124">
        <f>[1]OCTUBRE!H70+[1]NOVIEMBRE!H70+[1]DICIEMBRE!H70</f>
        <v>0</v>
      </c>
      <c r="I70" s="124">
        <f>[1]OCTUBRE!I70+[1]NOVIEMBRE!I70+[1]DICIEMBRE!I70</f>
        <v>0</v>
      </c>
      <c r="J70" s="125">
        <f>[1]OCTUBRE!J70+[1]NOVIEMBRE!J70+[1]DICIEMBRE!J70</f>
        <v>0</v>
      </c>
      <c r="K70" s="126">
        <f>[1]OCTUBRE!K70+[1]NOVIEMBRE!K70+[1]DICIEMBRE!K70</f>
        <v>0</v>
      </c>
      <c r="L70" s="127">
        <f>[1]OCTUBRE!L70+[1]NOVIEMBRE!L70+[1]DICIEMBRE!L70</f>
        <v>0</v>
      </c>
      <c r="M70" s="128">
        <f>[1]OCTUBRE!M70+[1]NOVIEMBRE!M70+[1]DICIEMBRE!M70</f>
        <v>0</v>
      </c>
      <c r="N70" s="129">
        <f>[1]OCTUBRE!N70+[1]NOVIEMBRE!N70+[1]DICIEMBRE!N70</f>
        <v>0</v>
      </c>
      <c r="O70" s="127">
        <f>[1]OCTUBRE!O70+[1]NOVIEMBRE!O70+[1]DICIEMBRE!O70</f>
        <v>0</v>
      </c>
      <c r="P70" s="130">
        <f>[1]OCTUBRE!P70+[1]NOVIEMBRE!P70+[1]DICIEMBRE!P70</f>
        <v>0</v>
      </c>
      <c r="Q70" s="131">
        <f>[1]OCTUBRE!Q70+[1]NOVIEMBRE!Q70+[1]DICIEMBRE!Q70</f>
        <v>0</v>
      </c>
      <c r="R70" s="132">
        <f>[1]OCTUBRE!R70+[1]NOVIEMBRE!R70+[1]DICIEMBRE!R70</f>
        <v>0</v>
      </c>
      <c r="S70" s="133">
        <f>[1]OCTUBRE!S70+[1]NOVIEMBRE!S70+[1]DICIEMBRE!S70</f>
        <v>0</v>
      </c>
      <c r="T70" s="134">
        <f>[1]OCTUBRE!T70+[1]NOVIEMBRE!T70+[1]DICIEMBRE!T70</f>
        <v>0</v>
      </c>
      <c r="U70" s="135">
        <f>[1]OCTUBRE!U70+[1]NOVIEMBRE!U70+[1]DICIEMBRE!U70</f>
        <v>0</v>
      </c>
      <c r="V70" s="136">
        <f>[1]OCTUBRE!V70+[1]NOVIEMBRE!V70+[1]DICIEMBRE!V70</f>
        <v>0</v>
      </c>
      <c r="W70" s="137">
        <f>[1]OCTUBRE!W70+[1]NOVIEMBRE!W70+[1]DICIEMBRE!W70</f>
        <v>0</v>
      </c>
      <c r="X70" s="138">
        <f>[1]OCTUBRE!X70+[1]NOVIEMBRE!X70+[1]DICIEMBRE!X70</f>
        <v>0</v>
      </c>
      <c r="Y70" s="139">
        <f>[1]OCTUBRE!Y70+[1]NOVIEMBRE!Y70+[1]DICIEMBRE!Y70</f>
        <v>0</v>
      </c>
      <c r="Z70" s="140">
        <f>[1]OCTUBRE!Z70+[1]NOVIEMBRE!Z70+[1]DICIEMBRE!Z70</f>
        <v>0</v>
      </c>
      <c r="AB70" s="322" t="s">
        <v>108</v>
      </c>
      <c r="AC70" s="323"/>
      <c r="AD70" s="324"/>
      <c r="AE70" s="331" t="s">
        <v>109</v>
      </c>
      <c r="AF70" s="332"/>
      <c r="AG70" s="333"/>
    </row>
    <row r="71" spans="1:33" x14ac:dyDescent="0.25">
      <c r="A71" s="123" t="s">
        <v>110</v>
      </c>
      <c r="B71" s="124">
        <f>[1]OCTUBRE!B71+[1]NOVIEMBRE!B71+[1]DICIEMBRE!B71</f>
        <v>0</v>
      </c>
      <c r="C71" s="124">
        <f>[1]OCTUBRE!C71+[1]NOVIEMBRE!C71+[1]DICIEMBRE!C71</f>
        <v>0</v>
      </c>
      <c r="D71" s="124">
        <f>[1]OCTUBRE!D71+[1]NOVIEMBRE!D71+[1]DICIEMBRE!D71</f>
        <v>0</v>
      </c>
      <c r="E71" s="124">
        <f>[1]OCTUBRE!E71+[1]NOVIEMBRE!E71+[1]DICIEMBRE!E71</f>
        <v>0</v>
      </c>
      <c r="F71" s="124">
        <f>[1]OCTUBRE!F71+[1]NOVIEMBRE!F71+[1]DICIEMBRE!F71</f>
        <v>0</v>
      </c>
      <c r="G71" s="124">
        <f>[1]OCTUBRE!G71+[1]NOVIEMBRE!G71+[1]DICIEMBRE!G71</f>
        <v>0</v>
      </c>
      <c r="H71" s="124">
        <f>[1]OCTUBRE!H71+[1]NOVIEMBRE!H71+[1]DICIEMBRE!H71</f>
        <v>0</v>
      </c>
      <c r="I71" s="124">
        <f>[1]OCTUBRE!I71+[1]NOVIEMBRE!I71+[1]DICIEMBRE!I71</f>
        <v>0</v>
      </c>
      <c r="J71" s="125">
        <f>[1]OCTUBRE!J71+[1]NOVIEMBRE!J71+[1]DICIEMBRE!J71</f>
        <v>0</v>
      </c>
      <c r="K71" s="126">
        <f>[1]OCTUBRE!K71+[1]NOVIEMBRE!K71+[1]DICIEMBRE!K71</f>
        <v>0</v>
      </c>
      <c r="L71" s="127">
        <f>[1]OCTUBRE!L71+[1]NOVIEMBRE!L71+[1]DICIEMBRE!L71</f>
        <v>0</v>
      </c>
      <c r="M71" s="128">
        <f>[1]OCTUBRE!M71+[1]NOVIEMBRE!M71+[1]DICIEMBRE!M71</f>
        <v>0</v>
      </c>
      <c r="N71" s="129">
        <f>[1]OCTUBRE!N71+[1]NOVIEMBRE!N71+[1]DICIEMBRE!N71</f>
        <v>0</v>
      </c>
      <c r="O71" s="127">
        <f>[1]OCTUBRE!O71+[1]NOVIEMBRE!O71+[1]DICIEMBRE!O71</f>
        <v>0</v>
      </c>
      <c r="P71" s="130">
        <f>[1]OCTUBRE!P71+[1]NOVIEMBRE!P71+[1]DICIEMBRE!P71</f>
        <v>0</v>
      </c>
      <c r="Q71" s="131">
        <f>[1]OCTUBRE!Q71+[1]NOVIEMBRE!Q71+[1]DICIEMBRE!Q71</f>
        <v>0</v>
      </c>
      <c r="R71" s="132">
        <f>[1]OCTUBRE!R71+[1]NOVIEMBRE!R71+[1]DICIEMBRE!R71</f>
        <v>0</v>
      </c>
      <c r="S71" s="133">
        <f>[1]OCTUBRE!S71+[1]NOVIEMBRE!S71+[1]DICIEMBRE!S71</f>
        <v>0</v>
      </c>
      <c r="T71" s="134">
        <f>[1]OCTUBRE!T71+[1]NOVIEMBRE!T71+[1]DICIEMBRE!T71</f>
        <v>0</v>
      </c>
      <c r="U71" s="135">
        <f>[1]OCTUBRE!U71+[1]NOVIEMBRE!U71+[1]DICIEMBRE!U71</f>
        <v>0</v>
      </c>
      <c r="V71" s="136">
        <f>[1]OCTUBRE!V71+[1]NOVIEMBRE!V71+[1]DICIEMBRE!V71</f>
        <v>0</v>
      </c>
      <c r="W71" s="137">
        <f>[1]OCTUBRE!W71+[1]NOVIEMBRE!W71+[1]DICIEMBRE!W71</f>
        <v>0</v>
      </c>
      <c r="X71" s="138">
        <f>[1]OCTUBRE!X71+[1]NOVIEMBRE!X71+[1]DICIEMBRE!X71</f>
        <v>0</v>
      </c>
      <c r="Y71" s="139">
        <f>[1]OCTUBRE!Y71+[1]NOVIEMBRE!Y71+[1]DICIEMBRE!Y71</f>
        <v>0</v>
      </c>
      <c r="Z71" s="140">
        <f>[1]OCTUBRE!Z71+[1]NOVIEMBRE!Z71+[1]DICIEMBRE!Z71</f>
        <v>0</v>
      </c>
      <c r="AB71" s="325"/>
      <c r="AC71" s="326"/>
      <c r="AD71" s="327"/>
      <c r="AE71" s="334"/>
      <c r="AF71" s="335"/>
      <c r="AG71" s="336"/>
    </row>
    <row r="72" spans="1:33" ht="15.75" thickBot="1" x14ac:dyDescent="0.3">
      <c r="A72" s="123" t="s">
        <v>111</v>
      </c>
      <c r="B72" s="124">
        <f>[1]OCTUBRE!B72+[1]NOVIEMBRE!B72+[1]DICIEMBRE!B72</f>
        <v>0</v>
      </c>
      <c r="C72" s="124">
        <f>[1]OCTUBRE!C72+[1]NOVIEMBRE!C72+[1]DICIEMBRE!C72</f>
        <v>0</v>
      </c>
      <c r="D72" s="124">
        <f>[1]OCTUBRE!D72+[1]NOVIEMBRE!D72+[1]DICIEMBRE!D72</f>
        <v>0</v>
      </c>
      <c r="E72" s="124">
        <f>[1]OCTUBRE!E72+[1]NOVIEMBRE!E72+[1]DICIEMBRE!E72</f>
        <v>0</v>
      </c>
      <c r="F72" s="124">
        <f>[1]OCTUBRE!F72+[1]NOVIEMBRE!F72+[1]DICIEMBRE!F72</f>
        <v>0</v>
      </c>
      <c r="G72" s="124">
        <f>[1]OCTUBRE!G72+[1]NOVIEMBRE!G72+[1]DICIEMBRE!G72</f>
        <v>0</v>
      </c>
      <c r="H72" s="124">
        <f>[1]OCTUBRE!H72+[1]NOVIEMBRE!H72+[1]DICIEMBRE!H72</f>
        <v>0</v>
      </c>
      <c r="I72" s="124">
        <f>[1]OCTUBRE!I72+[1]NOVIEMBRE!I72+[1]DICIEMBRE!I72</f>
        <v>0</v>
      </c>
      <c r="J72" s="125">
        <f>[1]OCTUBRE!J72+[1]NOVIEMBRE!J72+[1]DICIEMBRE!J72</f>
        <v>0</v>
      </c>
      <c r="K72" s="126">
        <f>[1]OCTUBRE!K72+[1]NOVIEMBRE!K72+[1]DICIEMBRE!K72</f>
        <v>0</v>
      </c>
      <c r="L72" s="127">
        <f>[1]OCTUBRE!L72+[1]NOVIEMBRE!L72+[1]DICIEMBRE!L72</f>
        <v>0</v>
      </c>
      <c r="M72" s="128">
        <f>[1]OCTUBRE!M72+[1]NOVIEMBRE!M72+[1]DICIEMBRE!M72</f>
        <v>0</v>
      </c>
      <c r="N72" s="129">
        <f>[1]OCTUBRE!N72+[1]NOVIEMBRE!N72+[1]DICIEMBRE!N72</f>
        <v>0</v>
      </c>
      <c r="O72" s="127">
        <f>[1]OCTUBRE!O72+[1]NOVIEMBRE!O72+[1]DICIEMBRE!O72</f>
        <v>0</v>
      </c>
      <c r="P72" s="130">
        <f>[1]OCTUBRE!P72+[1]NOVIEMBRE!P72+[1]DICIEMBRE!P72</f>
        <v>0</v>
      </c>
      <c r="Q72" s="131">
        <f>[1]OCTUBRE!Q72+[1]NOVIEMBRE!Q72+[1]DICIEMBRE!Q72</f>
        <v>0</v>
      </c>
      <c r="R72" s="132">
        <f>[1]OCTUBRE!R72+[1]NOVIEMBRE!R72+[1]DICIEMBRE!R72</f>
        <v>0</v>
      </c>
      <c r="S72" s="133">
        <f>[1]OCTUBRE!S72+[1]NOVIEMBRE!S72+[1]DICIEMBRE!S72</f>
        <v>0</v>
      </c>
      <c r="T72" s="134">
        <f>[1]OCTUBRE!T72+[1]NOVIEMBRE!T72+[1]DICIEMBRE!T72</f>
        <v>0</v>
      </c>
      <c r="U72" s="135">
        <f>[1]OCTUBRE!U72+[1]NOVIEMBRE!U72+[1]DICIEMBRE!U72</f>
        <v>0</v>
      </c>
      <c r="V72" s="136">
        <f>[1]OCTUBRE!V72+[1]NOVIEMBRE!V72+[1]DICIEMBRE!V72</f>
        <v>0</v>
      </c>
      <c r="W72" s="137">
        <f>[1]OCTUBRE!W72+[1]NOVIEMBRE!W72+[1]DICIEMBRE!W72</f>
        <v>0</v>
      </c>
      <c r="X72" s="138">
        <f>[1]OCTUBRE!X72+[1]NOVIEMBRE!X72+[1]DICIEMBRE!X72</f>
        <v>0</v>
      </c>
      <c r="Y72" s="139">
        <f>[1]OCTUBRE!Y72+[1]NOVIEMBRE!Y72+[1]DICIEMBRE!Y72</f>
        <v>0</v>
      </c>
      <c r="Z72" s="140">
        <f>[1]OCTUBRE!Z72+[1]NOVIEMBRE!Z72+[1]DICIEMBRE!Z72</f>
        <v>0</v>
      </c>
      <c r="AB72" s="328"/>
      <c r="AC72" s="329"/>
      <c r="AD72" s="330"/>
      <c r="AE72" s="337"/>
      <c r="AF72" s="338"/>
      <c r="AG72" s="339"/>
    </row>
    <row r="73" spans="1:33" x14ac:dyDescent="0.25">
      <c r="A73" s="123" t="s">
        <v>112</v>
      </c>
      <c r="B73" s="124">
        <f>[1]OCTUBRE!B73+[1]NOVIEMBRE!B73+[1]DICIEMBRE!B73</f>
        <v>0</v>
      </c>
      <c r="C73" s="124">
        <f>[1]OCTUBRE!C73+[1]NOVIEMBRE!C73+[1]DICIEMBRE!C73</f>
        <v>0</v>
      </c>
      <c r="D73" s="124">
        <f>[1]OCTUBRE!D73+[1]NOVIEMBRE!D73+[1]DICIEMBRE!D73</f>
        <v>0</v>
      </c>
      <c r="E73" s="124">
        <f>[1]OCTUBRE!E73+[1]NOVIEMBRE!E73+[1]DICIEMBRE!E73</f>
        <v>0</v>
      </c>
      <c r="F73" s="124">
        <f>[1]OCTUBRE!F73+[1]NOVIEMBRE!F73+[1]DICIEMBRE!F73</f>
        <v>0</v>
      </c>
      <c r="G73" s="124">
        <f>[1]OCTUBRE!G73+[1]NOVIEMBRE!G73+[1]DICIEMBRE!G73</f>
        <v>0</v>
      </c>
      <c r="H73" s="124">
        <f>[1]OCTUBRE!H73+[1]NOVIEMBRE!H73+[1]DICIEMBRE!H73</f>
        <v>0</v>
      </c>
      <c r="I73" s="124">
        <f>[1]OCTUBRE!I73+[1]NOVIEMBRE!I73+[1]DICIEMBRE!I73</f>
        <v>0</v>
      </c>
      <c r="J73" s="125">
        <f>[1]OCTUBRE!J73+[1]NOVIEMBRE!J73+[1]DICIEMBRE!J73</f>
        <v>0</v>
      </c>
      <c r="K73" s="126">
        <f>[1]OCTUBRE!K73+[1]NOVIEMBRE!K73+[1]DICIEMBRE!K73</f>
        <v>0</v>
      </c>
      <c r="L73" s="127">
        <f>[1]OCTUBRE!L73+[1]NOVIEMBRE!L73+[1]DICIEMBRE!L73</f>
        <v>0</v>
      </c>
      <c r="M73" s="128">
        <f>[1]OCTUBRE!M73+[1]NOVIEMBRE!M73+[1]DICIEMBRE!M73</f>
        <v>0</v>
      </c>
      <c r="N73" s="129">
        <f>[1]OCTUBRE!N73+[1]NOVIEMBRE!N73+[1]DICIEMBRE!N73</f>
        <v>0</v>
      </c>
      <c r="O73" s="127">
        <f>[1]OCTUBRE!O73+[1]NOVIEMBRE!O73+[1]DICIEMBRE!O73</f>
        <v>0</v>
      </c>
      <c r="P73" s="130">
        <f>[1]OCTUBRE!P73+[1]NOVIEMBRE!P73+[1]DICIEMBRE!P73</f>
        <v>0</v>
      </c>
      <c r="Q73" s="131">
        <f>[1]OCTUBRE!Q73+[1]NOVIEMBRE!Q73+[1]DICIEMBRE!Q73</f>
        <v>0</v>
      </c>
      <c r="R73" s="132">
        <f>[1]OCTUBRE!R73+[1]NOVIEMBRE!R73+[1]DICIEMBRE!R73</f>
        <v>0</v>
      </c>
      <c r="S73" s="133">
        <f>[1]OCTUBRE!S73+[1]NOVIEMBRE!S73+[1]DICIEMBRE!S73</f>
        <v>0</v>
      </c>
      <c r="T73" s="134">
        <f>[1]OCTUBRE!T73+[1]NOVIEMBRE!T73+[1]DICIEMBRE!T73</f>
        <v>0</v>
      </c>
      <c r="U73" s="135">
        <f>[1]OCTUBRE!U73+[1]NOVIEMBRE!U73+[1]DICIEMBRE!U73</f>
        <v>0</v>
      </c>
      <c r="V73" s="136">
        <f>[1]OCTUBRE!V73+[1]NOVIEMBRE!V73+[1]DICIEMBRE!V73</f>
        <v>0</v>
      </c>
      <c r="W73" s="137">
        <f>[1]OCTUBRE!W73+[1]NOVIEMBRE!W73+[1]DICIEMBRE!W73</f>
        <v>0</v>
      </c>
      <c r="X73" s="138">
        <f>[1]OCTUBRE!X73+[1]NOVIEMBRE!X73+[1]DICIEMBRE!X73</f>
        <v>0</v>
      </c>
      <c r="Y73" s="139">
        <f>[1]OCTUBRE!Y73+[1]NOVIEMBRE!Y73+[1]DICIEMBRE!Y73</f>
        <v>0</v>
      </c>
      <c r="Z73" s="140">
        <f>[1]OCTUBRE!Z73+[1]NOVIEMBRE!Z73+[1]DICIEMBRE!Z73</f>
        <v>0</v>
      </c>
      <c r="AB73" s="340" t="s">
        <v>113</v>
      </c>
      <c r="AC73" s="341"/>
      <c r="AD73" s="342"/>
    </row>
    <row r="74" spans="1:33" x14ac:dyDescent="0.25">
      <c r="A74" s="123" t="s">
        <v>114</v>
      </c>
      <c r="B74" s="124">
        <f>[1]OCTUBRE!B74+[1]NOVIEMBRE!B74+[1]DICIEMBRE!B74</f>
        <v>4</v>
      </c>
      <c r="C74" s="124">
        <f>[1]OCTUBRE!C74+[1]NOVIEMBRE!C74+[1]DICIEMBRE!C74</f>
        <v>0</v>
      </c>
      <c r="D74" s="124">
        <f>[1]OCTUBRE!D74+[1]NOVIEMBRE!D74+[1]DICIEMBRE!D74</f>
        <v>0</v>
      </c>
      <c r="E74" s="124">
        <f>[1]OCTUBRE!E74+[1]NOVIEMBRE!E74+[1]DICIEMBRE!E74</f>
        <v>1</v>
      </c>
      <c r="F74" s="124">
        <f>[1]OCTUBRE!F74+[1]NOVIEMBRE!F74+[1]DICIEMBRE!F74</f>
        <v>0</v>
      </c>
      <c r="G74" s="124">
        <f>[1]OCTUBRE!G74+[1]NOVIEMBRE!G74+[1]DICIEMBRE!G74</f>
        <v>4</v>
      </c>
      <c r="H74" s="124">
        <f>[1]OCTUBRE!H74+[1]NOVIEMBRE!H74+[1]DICIEMBRE!H74</f>
        <v>1</v>
      </c>
      <c r="I74" s="124">
        <f>[1]OCTUBRE!I74+[1]NOVIEMBRE!I74+[1]DICIEMBRE!I74</f>
        <v>1</v>
      </c>
      <c r="J74" s="125">
        <f>[1]OCTUBRE!J74+[1]NOVIEMBRE!J74+[1]DICIEMBRE!J74</f>
        <v>0</v>
      </c>
      <c r="K74" s="126">
        <f>[1]OCTUBRE!K74+[1]NOVIEMBRE!K74+[1]DICIEMBRE!K74</f>
        <v>3</v>
      </c>
      <c r="L74" s="127">
        <f>[1]OCTUBRE!L74+[1]NOVIEMBRE!L74+[1]DICIEMBRE!L74</f>
        <v>8</v>
      </c>
      <c r="M74" s="128">
        <f>[1]OCTUBRE!M74+[1]NOVIEMBRE!M74+[1]DICIEMBRE!M74</f>
        <v>11</v>
      </c>
      <c r="N74" s="129">
        <f>[1]OCTUBRE!N74+[1]NOVIEMBRE!N74+[1]DICIEMBRE!N74</f>
        <v>0</v>
      </c>
      <c r="O74" s="127">
        <f>[1]OCTUBRE!O74+[1]NOVIEMBRE!O74+[1]DICIEMBRE!O74</f>
        <v>0</v>
      </c>
      <c r="P74" s="130">
        <f>[1]OCTUBRE!P74+[1]NOVIEMBRE!P74+[1]DICIEMBRE!P74</f>
        <v>11</v>
      </c>
      <c r="Q74" s="131">
        <f>[1]OCTUBRE!Q74+[1]NOVIEMBRE!Q74+[1]DICIEMBRE!Q74</f>
        <v>11</v>
      </c>
      <c r="R74" s="132">
        <f>[1]OCTUBRE!R74+[1]NOVIEMBRE!R74+[1]DICIEMBRE!R74</f>
        <v>0</v>
      </c>
      <c r="S74" s="133">
        <f>[1]OCTUBRE!S74+[1]NOVIEMBRE!S74+[1]DICIEMBRE!S74</f>
        <v>0</v>
      </c>
      <c r="T74" s="134">
        <f>[1]OCTUBRE!T74+[1]NOVIEMBRE!T74+[1]DICIEMBRE!T74</f>
        <v>11</v>
      </c>
      <c r="U74" s="135">
        <f>[1]OCTUBRE!U74+[1]NOVIEMBRE!U74+[1]DICIEMBRE!U74</f>
        <v>19</v>
      </c>
      <c r="V74" s="136">
        <f>[1]OCTUBRE!V74+[1]NOVIEMBRE!V74+[1]DICIEMBRE!V74</f>
        <v>6</v>
      </c>
      <c r="W74" s="137">
        <f>[1]OCTUBRE!W74+[1]NOVIEMBRE!W74+[1]DICIEMBRE!W74</f>
        <v>0</v>
      </c>
      <c r="X74" s="138">
        <f>[1]OCTUBRE!X74+[1]NOVIEMBRE!X74+[1]DICIEMBRE!X74</f>
        <v>0</v>
      </c>
      <c r="Y74" s="139">
        <f>[1]OCTUBRE!Y74+[1]NOVIEMBRE!Y74+[1]DICIEMBRE!Y74</f>
        <v>4.5238095238095237</v>
      </c>
      <c r="Z74" s="140">
        <f>[1]OCTUBRE!Z74+[1]NOVIEMBRE!Z74+[1]DICIEMBRE!Z74</f>
        <v>0</v>
      </c>
      <c r="AB74" s="340"/>
      <c r="AC74" s="341"/>
      <c r="AD74" s="342"/>
    </row>
    <row r="75" spans="1:33" x14ac:dyDescent="0.25">
      <c r="A75" s="141" t="s">
        <v>115</v>
      </c>
      <c r="B75" s="142">
        <f>[1]OCTUBRE!B75+[1]NOVIEMBRE!B75+[1]DICIEMBRE!B75</f>
        <v>0</v>
      </c>
      <c r="C75" s="142">
        <f>[1]OCTUBRE!C75+[1]NOVIEMBRE!C75+[1]DICIEMBRE!C75</f>
        <v>0</v>
      </c>
      <c r="D75" s="142">
        <f>[1]OCTUBRE!D75+[1]NOVIEMBRE!D75+[1]DICIEMBRE!D75</f>
        <v>0</v>
      </c>
      <c r="E75" s="142">
        <f>[1]OCTUBRE!E75+[1]NOVIEMBRE!E75+[1]DICIEMBRE!E75</f>
        <v>0</v>
      </c>
      <c r="F75" s="142">
        <f>[1]OCTUBRE!F75+[1]NOVIEMBRE!F75+[1]DICIEMBRE!F75</f>
        <v>0</v>
      </c>
      <c r="G75" s="142">
        <f>[1]OCTUBRE!G75+[1]NOVIEMBRE!G75+[1]DICIEMBRE!G75</f>
        <v>0</v>
      </c>
      <c r="H75" s="142">
        <f>[1]OCTUBRE!H75+[1]NOVIEMBRE!H75+[1]DICIEMBRE!H75</f>
        <v>0</v>
      </c>
      <c r="I75" s="142">
        <f>[1]OCTUBRE!I75+[1]NOVIEMBRE!I75+[1]DICIEMBRE!I75</f>
        <v>0</v>
      </c>
      <c r="J75" s="143">
        <f>[1]OCTUBRE!J75+[1]NOVIEMBRE!J75+[1]DICIEMBRE!J75</f>
        <v>0</v>
      </c>
      <c r="K75" s="126">
        <f>[1]OCTUBRE!K75+[1]NOVIEMBRE!K75+[1]DICIEMBRE!K75</f>
        <v>0</v>
      </c>
      <c r="L75" s="127">
        <f>[1]OCTUBRE!L75+[1]NOVIEMBRE!L75+[1]DICIEMBRE!L75</f>
        <v>0</v>
      </c>
      <c r="M75" s="128">
        <f>[1]OCTUBRE!M75+[1]NOVIEMBRE!M75+[1]DICIEMBRE!M75</f>
        <v>0</v>
      </c>
      <c r="N75" s="129">
        <f>[1]OCTUBRE!N75+[1]NOVIEMBRE!N75+[1]DICIEMBRE!N75</f>
        <v>0</v>
      </c>
      <c r="O75" s="127">
        <f>[1]OCTUBRE!O75+[1]NOVIEMBRE!O75+[1]DICIEMBRE!O75</f>
        <v>0</v>
      </c>
      <c r="P75" s="130">
        <f>[1]OCTUBRE!P75+[1]NOVIEMBRE!P75+[1]DICIEMBRE!P75</f>
        <v>0</v>
      </c>
      <c r="Q75" s="131">
        <f>[1]OCTUBRE!Q75+[1]NOVIEMBRE!Q75+[1]DICIEMBRE!Q75</f>
        <v>0</v>
      </c>
      <c r="R75" s="132">
        <f>[1]OCTUBRE!R75+[1]NOVIEMBRE!R75+[1]DICIEMBRE!R75</f>
        <v>0</v>
      </c>
      <c r="S75" s="133">
        <f>[1]OCTUBRE!S75+[1]NOVIEMBRE!S75+[1]DICIEMBRE!S75</f>
        <v>0</v>
      </c>
      <c r="T75" s="134">
        <f>[1]OCTUBRE!T75+[1]NOVIEMBRE!T75+[1]DICIEMBRE!T75</f>
        <v>0</v>
      </c>
      <c r="U75" s="135">
        <f>[1]OCTUBRE!U75+[1]NOVIEMBRE!U75+[1]DICIEMBRE!U75</f>
        <v>0</v>
      </c>
      <c r="V75" s="136">
        <f>[1]OCTUBRE!V75+[1]NOVIEMBRE!V82+[1]DICIEMBRE!V75</f>
        <v>0</v>
      </c>
      <c r="W75" s="137">
        <f>[1]OCTUBRE!W75+[1]NOVIEMBRE!W75+[1]DICIEMBRE!W75</f>
        <v>0</v>
      </c>
      <c r="X75" s="138">
        <f>[1]OCTUBRE!X75+[1]NOVIEMBRE!X75+[1]DICIEMBRE!X75</f>
        <v>0</v>
      </c>
      <c r="Y75" s="139">
        <f>[1]OCTUBRE!Y75+[1]NOVIEMBRE!Y75+[1]DICIEMBRE!Y75</f>
        <v>0</v>
      </c>
      <c r="Z75" s="140">
        <f>[1]OCTUBRE!Z75+[1]NOVIEMBRE!Z75+[1]DICIEMBRE!Z75</f>
        <v>0</v>
      </c>
      <c r="AB75" s="340"/>
      <c r="AC75" s="341"/>
      <c r="AD75" s="342"/>
    </row>
    <row r="76" spans="1:33" ht="15.75" thickBot="1" x14ac:dyDescent="0.3">
      <c r="A76" s="123" t="s">
        <v>116</v>
      </c>
      <c r="B76" s="124">
        <f>[1]OCTUBRE!B76+[1]NOVIEMBRE!B76+[1]DICIEMBRE!B76</f>
        <v>0</v>
      </c>
      <c r="C76" s="124">
        <f>[1]OCTUBRE!C76+[1]NOVIEMBRE!C76+[1]DICIEMBRE!C76</f>
        <v>0</v>
      </c>
      <c r="D76" s="124">
        <f>[1]OCTUBRE!D76+[1]NOVIEMBRE!D76+[1]DICIEMBRE!D76</f>
        <v>0</v>
      </c>
      <c r="E76" s="124">
        <f>[1]OCTUBRE!E76+[1]NOVIEMBRE!E76+[1]DICIEMBRE!E76</f>
        <v>0</v>
      </c>
      <c r="F76" s="124">
        <f>[1]OCTUBRE!F76+[1]NOVIEMBRE!F76+[1]DICIEMBRE!F76</f>
        <v>0</v>
      </c>
      <c r="G76" s="124">
        <f>[1]OCTUBRE!G76+[1]NOVIEMBRE!G76+[1]DICIEMBRE!G76</f>
        <v>0</v>
      </c>
      <c r="H76" s="124">
        <f>[1]OCTUBRE!H76+[1]NOVIEMBRE!H76+[1]DICIEMBRE!H76</f>
        <v>0</v>
      </c>
      <c r="I76" s="124">
        <f>[1]OCTUBRE!I76+[1]NOVIEMBRE!I76+[1]DICIEMBRE!I76</f>
        <v>0</v>
      </c>
      <c r="J76" s="125">
        <f>[1]OCTUBRE!J76+[1]NOVIEMBRE!J76+[1]DICIEMBRE!J76</f>
        <v>0</v>
      </c>
      <c r="K76" s="126">
        <f>[1]OCTUBRE!K76+[1]NOVIEMBRE!K76+[1]DICIEMBRE!K76</f>
        <v>0</v>
      </c>
      <c r="L76" s="127">
        <f>[1]OCTUBRE!L76+[1]NOVIEMBRE!L76+[1]DICIEMBRE!L76</f>
        <v>0</v>
      </c>
      <c r="M76" s="128">
        <f>[1]OCTUBRE!M76+[1]NOVIEMBRE!M76+[1]DICIEMBRE!M76</f>
        <v>0</v>
      </c>
      <c r="N76" s="129">
        <f>[1]OCTUBRE!N76+[1]NOVIEMBRE!N76+[1]DICIEMBRE!N76</f>
        <v>0</v>
      </c>
      <c r="O76" s="127">
        <f>[1]OCTUBRE!O76+[1]NOVIEMBRE!O76+[1]DICIEMBRE!O76</f>
        <v>0</v>
      </c>
      <c r="P76" s="130">
        <f>[1]OCTUBRE!P76+[1]NOVIEMBRE!P76+[1]DICIEMBRE!P76</f>
        <v>0</v>
      </c>
      <c r="Q76" s="131">
        <f>[1]OCTUBRE!Q76+[1]NOVIEMBRE!Q76+[1]DICIEMBRE!Q76</f>
        <v>0</v>
      </c>
      <c r="R76" s="132">
        <f>[1]OCTUBRE!R76+[1]NOVIEMBRE!R76+[1]DICIEMBRE!R76</f>
        <v>0</v>
      </c>
      <c r="S76" s="133">
        <f>[1]OCTUBRE!S76+[1]NOVIEMBRE!S76+[1]DICIEMBRE!S76</f>
        <v>0</v>
      </c>
      <c r="T76" s="134">
        <f>[1]OCTUBRE!T76+[1]NOVIEMBRE!T76+[1]DICIEMBRE!T76</f>
        <v>0</v>
      </c>
      <c r="U76" s="135">
        <f>[1]OCTUBRE!U76+[1]NOVIEMBRE!U76+[1]DICIEMBRE!U76</f>
        <v>0</v>
      </c>
      <c r="V76" s="136">
        <f>[1]OCTUBRE!V76+[1]NOVIEMBRE!V76+[1]DICIEMBRE!V76</f>
        <v>0</v>
      </c>
      <c r="W76" s="137">
        <f>[1]OCTUBRE!W76+[1]NOVIEMBRE!W76+[1]DICIEMBRE!W76</f>
        <v>0</v>
      </c>
      <c r="X76" s="138">
        <f>[1]OCTUBRE!X76+[1]NOVIEMBRE!X76+[1]DICIEMBRE!X76</f>
        <v>0</v>
      </c>
      <c r="Y76" s="139">
        <f>[1]OCTUBRE!Y76+[1]NOVIEMBRE!Y76+[1]DICIEMBRE!Y76</f>
        <v>0</v>
      </c>
      <c r="Z76" s="140">
        <f>[1]OCTUBRE!Z76+[1]NOVIEMBRE!Z76+[1]DICIEMBRE!Z76</f>
        <v>0</v>
      </c>
      <c r="AB76" s="343"/>
      <c r="AC76" s="344"/>
      <c r="AD76" s="345"/>
    </row>
    <row r="77" spans="1:33" x14ac:dyDescent="0.25">
      <c r="A77" s="123" t="s">
        <v>117</v>
      </c>
      <c r="B77" s="124">
        <f>[1]OCTUBRE!B77+[1]NOVIEMBRE!B77+[1]DICIEMBRE!B77</f>
        <v>0</v>
      </c>
      <c r="C77" s="124">
        <f>[1]OCTUBRE!C77+[1]NOVIEMBRE!C77+[1]DICIEMBRE!C77</f>
        <v>0</v>
      </c>
      <c r="D77" s="124">
        <f>[1]OCTUBRE!D77+[1]NOVIEMBRE!D77+[1]DICIEMBRE!D77</f>
        <v>0</v>
      </c>
      <c r="E77" s="124">
        <f>[1]OCTUBRE!E77+[1]NOVIEMBRE!E77+[1]DICIEMBRE!E77</f>
        <v>0</v>
      </c>
      <c r="F77" s="124">
        <f>[1]OCTUBRE!F77+[1]NOVIEMBRE!F77+[1]DICIEMBRE!F77</f>
        <v>0</v>
      </c>
      <c r="G77" s="124">
        <f>[1]OCTUBRE!G77+[1]NOVIEMBRE!G77+[1]DICIEMBRE!G77</f>
        <v>0</v>
      </c>
      <c r="H77" s="124">
        <f>[1]OCTUBRE!H77+[1]NOVIEMBRE!H77+[1]DICIEMBRE!H77</f>
        <v>0</v>
      </c>
      <c r="I77" s="124">
        <f>[1]OCTUBRE!I77+[1]NOVIEMBRE!I77+[1]DICIEMBRE!I77</f>
        <v>0</v>
      </c>
      <c r="J77" s="125">
        <f>[1]OCTUBRE!J77+[1]NOVIEMBRE!J77+[1]DICIEMBRE!J77</f>
        <v>0</v>
      </c>
      <c r="K77" s="126">
        <f>[1]OCTUBRE!K77+[1]NOVIEMBRE!K77+[1]DICIEMBRE!K77</f>
        <v>0</v>
      </c>
      <c r="L77" s="127">
        <f>[1]OCTUBRE!L77+[1]NOVIEMBRE!L77+[1]DICIEMBRE!L77</f>
        <v>0</v>
      </c>
      <c r="M77" s="128">
        <f>[1]OCTUBRE!M77+[1]NOVIEMBRE!M77+[1]DICIEMBRE!M77</f>
        <v>0</v>
      </c>
      <c r="N77" s="129">
        <f>[1]OCTUBRE!N77+[1]NOVIEMBRE!N77+[1]DICIEMBRE!N77</f>
        <v>0</v>
      </c>
      <c r="O77" s="127">
        <f>[1]OCTUBRE!O77+[1]NOVIEMBRE!O77+[1]DICIEMBRE!O77</f>
        <v>0</v>
      </c>
      <c r="P77" s="130">
        <f>[1]OCTUBRE!P77+[1]NOVIEMBRE!P77+[1]DICIEMBRE!P77</f>
        <v>0</v>
      </c>
      <c r="Q77" s="131">
        <f>[1]OCTUBRE!Q77+[1]NOVIEMBRE!Q77+[1]DICIEMBRE!Q77</f>
        <v>0</v>
      </c>
      <c r="R77" s="132">
        <f>[1]OCTUBRE!R77+[1]NOVIEMBRE!R77+[1]DICIEMBRE!R77</f>
        <v>0</v>
      </c>
      <c r="S77" s="133">
        <f>[1]OCTUBRE!S77+[1]NOVIEMBRE!S77+[1]DICIEMBRE!S77</f>
        <v>0</v>
      </c>
      <c r="T77" s="134">
        <f>[1]OCTUBRE!T77+[1]NOVIEMBRE!T77+[1]DICIEMBRE!T77</f>
        <v>0</v>
      </c>
      <c r="U77" s="135">
        <f>[1]OCTUBRE!U77+[1]NOVIEMBRE!U77+[1]DICIEMBRE!U77</f>
        <v>0</v>
      </c>
      <c r="V77" s="136">
        <f>[1]OCTUBRE!V77+[1]NOVIEMBRE!V77+[1]DICIEMBRE!V77</f>
        <v>0</v>
      </c>
      <c r="W77" s="137">
        <f>[1]OCTUBRE!W77+[1]NOVIEMBRE!W77+[1]DICIEMBRE!W77</f>
        <v>0</v>
      </c>
      <c r="X77" s="138">
        <f>[1]OCTUBRE!X77+[1]NOVIEMBRE!X77+[1]DICIEMBRE!X77</f>
        <v>0</v>
      </c>
      <c r="Y77" s="139">
        <f>[1]OCTUBRE!Y77+[1]NOVIEMBRE!Y77+[1]DICIEMBRE!Y77</f>
        <v>0</v>
      </c>
      <c r="Z77" s="140">
        <f>[1]OCTUBRE!Z77+[1]NOVIEMBRE!Z77+[1]DICIEMBRE!Z77</f>
        <v>0</v>
      </c>
      <c r="AB77" s="322" t="s">
        <v>118</v>
      </c>
      <c r="AC77" s="323"/>
      <c r="AD77" s="324"/>
    </row>
    <row r="78" spans="1:33" x14ac:dyDescent="0.25">
      <c r="A78" s="123" t="s">
        <v>119</v>
      </c>
      <c r="B78" s="124">
        <f>[1]OCTUBRE!B78+[1]NOVIEMBRE!B78+[1]DICIEMBRE!B78</f>
        <v>0</v>
      </c>
      <c r="C78" s="124">
        <f>[1]OCTUBRE!C78+[1]NOVIEMBRE!C78+[1]DICIEMBRE!C78</f>
        <v>0</v>
      </c>
      <c r="D78" s="124">
        <f>[1]OCTUBRE!D78+[1]NOVIEMBRE!D78+[1]DICIEMBRE!D78</f>
        <v>0</v>
      </c>
      <c r="E78" s="124">
        <f>[1]OCTUBRE!E78+[1]NOVIEMBRE!E78+[1]DICIEMBRE!E78</f>
        <v>0</v>
      </c>
      <c r="F78" s="124">
        <f>[1]OCTUBRE!F78+[1]NOVIEMBRE!F78+[1]DICIEMBRE!F78</f>
        <v>0</v>
      </c>
      <c r="G78" s="124">
        <f>[1]OCTUBRE!G78+[1]NOVIEMBRE!G78+[1]DICIEMBRE!G78</f>
        <v>0</v>
      </c>
      <c r="H78" s="124">
        <f>[1]OCTUBRE!H78+[1]NOVIEMBRE!H78+[1]DICIEMBRE!H78</f>
        <v>0</v>
      </c>
      <c r="I78" s="124">
        <f>[1]OCTUBRE!I78+[1]NOVIEMBRE!I78+[1]DICIEMBRE!I78</f>
        <v>0</v>
      </c>
      <c r="J78" s="125">
        <f>[1]OCTUBRE!J78+[1]NOVIEMBRE!J78+[1]DICIEMBRE!J78</f>
        <v>0</v>
      </c>
      <c r="K78" s="126">
        <f>[1]OCTUBRE!K78+[1]NOVIEMBRE!K78+[1]DICIEMBRE!K78</f>
        <v>0</v>
      </c>
      <c r="L78" s="127">
        <f>[1]OCTUBRE!L78+[1]NOVIEMBRE!L78+[1]DICIEMBRE!L78</f>
        <v>0</v>
      </c>
      <c r="M78" s="128">
        <f>[1]OCTUBRE!M78+[1]NOVIEMBRE!M78+[1]DICIEMBRE!M78</f>
        <v>0</v>
      </c>
      <c r="N78" s="129">
        <f>[1]OCTUBRE!N78+[1]NOVIEMBRE!N78+[1]DICIEMBRE!N78</f>
        <v>0</v>
      </c>
      <c r="O78" s="127">
        <f>[1]OCTUBRE!O78+[1]NOVIEMBRE!O78+[1]DICIEMBRE!O78</f>
        <v>0</v>
      </c>
      <c r="P78" s="130">
        <f>[1]OCTUBRE!P78+[1]NOVIEMBRE!P78+[1]DICIEMBRE!P78</f>
        <v>0</v>
      </c>
      <c r="Q78" s="131">
        <f>[1]OCTUBRE!Q78+[1]NOVIEMBRE!Q78+[1]DICIEMBRE!Q78</f>
        <v>0</v>
      </c>
      <c r="R78" s="132">
        <f>[1]OCTUBRE!R78+[1]NOVIEMBRE!R78+[1]DICIEMBRE!R78</f>
        <v>0</v>
      </c>
      <c r="S78" s="133">
        <f>[1]OCTUBRE!S78+[1]NOVIEMBRE!S78+[1]DICIEMBRE!S78</f>
        <v>0</v>
      </c>
      <c r="T78" s="134">
        <f>[1]OCTUBRE!T78+[1]NOVIEMBRE!T78+[1]DICIEMBRE!T78</f>
        <v>0</v>
      </c>
      <c r="U78" s="135">
        <f>[1]OCTUBRE!U78+[1]NOVIEMBRE!U78+[1]DICIEMBRE!U78</f>
        <v>0</v>
      </c>
      <c r="V78" s="136">
        <f>[1]OCTUBRE!V78+[1]NOVIEMBRE!V78+[1]DICIEMBRE!V78</f>
        <v>0</v>
      </c>
      <c r="W78" s="137">
        <f>[1]OCTUBRE!W78+[1]NOVIEMBRE!W78+[1]DICIEMBRE!W78</f>
        <v>0</v>
      </c>
      <c r="X78" s="138">
        <f>[1]OCTUBRE!X78+[1]NOVIEMBRE!X78+[1]DICIEMBRE!X78</f>
        <v>0</v>
      </c>
      <c r="Y78" s="139">
        <f>[1]OCTUBRE!Y78+[1]NOVIEMBRE!Y78+[1]DICIEMBRE!Y78</f>
        <v>0</v>
      </c>
      <c r="Z78" s="140">
        <f>[1]OCTUBRE!Z78+[1]NOVIEMBRE!Z78+[1]DICIEMBRE!Z78</f>
        <v>0</v>
      </c>
      <c r="AB78" s="325"/>
      <c r="AC78" s="326"/>
      <c r="AD78" s="327"/>
    </row>
    <row r="79" spans="1:33" x14ac:dyDescent="0.25">
      <c r="A79" s="123" t="s">
        <v>120</v>
      </c>
      <c r="B79" s="124">
        <f>[1]OCTUBRE!B79+[1]NOVIEMBRE!B79+[1]DICIEMBRE!B79</f>
        <v>0</v>
      </c>
      <c r="C79" s="124">
        <f>[1]OCTUBRE!C79+[1]NOVIEMBRE!C79+[1]DICIEMBRE!C79</f>
        <v>0</v>
      </c>
      <c r="D79" s="124">
        <f>[1]OCTUBRE!D79+[1]NOVIEMBRE!D79+[1]DICIEMBRE!D79</f>
        <v>0</v>
      </c>
      <c r="E79" s="124">
        <f>[1]OCTUBRE!E79+[1]NOVIEMBRE!E79+[1]DICIEMBRE!E79</f>
        <v>0</v>
      </c>
      <c r="F79" s="124">
        <f>[1]OCTUBRE!F79+[1]NOVIEMBRE!F79+[1]DICIEMBRE!F79</f>
        <v>0</v>
      </c>
      <c r="G79" s="124">
        <f>[1]OCTUBRE!G79+[1]NOVIEMBRE!G79+[1]DICIEMBRE!G79</f>
        <v>0</v>
      </c>
      <c r="H79" s="124">
        <f>[1]OCTUBRE!H79+[1]NOVIEMBRE!H79+[1]DICIEMBRE!H79</f>
        <v>0</v>
      </c>
      <c r="I79" s="124">
        <f>[1]OCTUBRE!I79+[1]NOVIEMBRE!I79+[1]DICIEMBRE!I79</f>
        <v>0</v>
      </c>
      <c r="J79" s="125">
        <f>[1]OCTUBRE!J79+[1]NOVIEMBRE!J79+[1]DICIEMBRE!J79</f>
        <v>0</v>
      </c>
      <c r="K79" s="126">
        <f>[1]OCTUBRE!K79+[1]NOVIEMBRE!K79+[1]DICIEMBRE!K79</f>
        <v>0</v>
      </c>
      <c r="L79" s="127">
        <f>[1]OCTUBRE!L79+[1]NOVIEMBRE!L79+[1]DICIEMBRE!L79</f>
        <v>0</v>
      </c>
      <c r="M79" s="128">
        <f>[1]OCTUBRE!M79+[1]NOVIEMBRE!M79+[1]DICIEMBRE!M79</f>
        <v>0</v>
      </c>
      <c r="N79" s="129">
        <f>[1]OCTUBRE!N79+[1]NOVIEMBRE!N79+[1]DICIEMBRE!N79</f>
        <v>0</v>
      </c>
      <c r="O79" s="127">
        <f>[1]OCTUBRE!O79+[1]NOVIEMBRE!O79+[1]DICIEMBRE!O79</f>
        <v>0</v>
      </c>
      <c r="P79" s="130">
        <f>[1]OCTUBRE!P79+[1]NOVIEMBRE!P79+[1]DICIEMBRE!P79</f>
        <v>0</v>
      </c>
      <c r="Q79" s="131">
        <f>[1]OCTUBRE!Q79+[1]NOVIEMBRE!Q79+[1]DICIEMBRE!Q79</f>
        <v>0</v>
      </c>
      <c r="R79" s="132">
        <f>[1]OCTUBRE!R79+[1]NOVIEMBRE!R79+[1]DICIEMBRE!R79</f>
        <v>0</v>
      </c>
      <c r="S79" s="133">
        <f>[1]OCTUBRE!S79+[1]NOVIEMBRE!S79+[1]DICIEMBRE!S79</f>
        <v>0</v>
      </c>
      <c r="T79" s="134">
        <f>[1]OCTUBRE!T79+[1]NOVIEMBRE!T79+[1]DICIEMBRE!T79</f>
        <v>0</v>
      </c>
      <c r="U79" s="135">
        <f>[1]OCTUBRE!U79+[1]NOVIEMBRE!U79+[1]DICIEMBRE!U79</f>
        <v>0</v>
      </c>
      <c r="V79" s="136">
        <f>[1]OCTUBRE!V79+[1]NOVIEMBRE!V79+[1]DICIEMBRE!V79</f>
        <v>0</v>
      </c>
      <c r="W79" s="137">
        <f>[1]OCTUBRE!W79+[1]NOVIEMBRE!W79+[1]DICIEMBRE!W79</f>
        <v>0</v>
      </c>
      <c r="X79" s="138">
        <f>[1]OCTUBRE!X79+[1]NOVIEMBRE!X79+[1]DICIEMBRE!X79</f>
        <v>0</v>
      </c>
      <c r="Y79" s="139">
        <f>[1]OCTUBRE!Y79+[1]NOVIEMBRE!Y79+[1]DICIEMBRE!Y79</f>
        <v>0</v>
      </c>
      <c r="Z79" s="140">
        <f>[1]OCTUBRE!Z79+[1]NOVIEMBRE!Z79+[1]DICIEMBRE!Z79</f>
        <v>0</v>
      </c>
      <c r="AB79" s="325"/>
      <c r="AC79" s="326"/>
      <c r="AD79" s="327"/>
    </row>
    <row r="80" spans="1:33" ht="15.75" thickBot="1" x14ac:dyDescent="0.3">
      <c r="A80" s="123" t="s">
        <v>121</v>
      </c>
      <c r="B80" s="124">
        <f>[1]OCTUBRE!B80+[1]NOVIEMBRE!B80+[1]DICIEMBRE!B80</f>
        <v>0</v>
      </c>
      <c r="C80" s="124">
        <f>[1]OCTUBRE!C80+[1]NOVIEMBRE!C80+[1]DICIEMBRE!C80</f>
        <v>0</v>
      </c>
      <c r="D80" s="124">
        <f>[1]OCTUBRE!D80+[1]NOVIEMBRE!D80+[1]DICIEMBRE!D80</f>
        <v>0</v>
      </c>
      <c r="E80" s="124">
        <f>[1]OCTUBRE!E80+[1]NOVIEMBRE!E80+[1]DICIEMBRE!E80</f>
        <v>0</v>
      </c>
      <c r="F80" s="124">
        <f>[1]OCTUBRE!F80+[1]NOVIEMBRE!F80+[1]DICIEMBRE!F80</f>
        <v>0</v>
      </c>
      <c r="G80" s="124">
        <f>[1]OCTUBRE!G80+[1]NOVIEMBRE!G80+[1]DICIEMBRE!G80</f>
        <v>0</v>
      </c>
      <c r="H80" s="124">
        <f>[1]OCTUBRE!H80+[1]NOVIEMBRE!H80+[1]DICIEMBRE!H80</f>
        <v>0</v>
      </c>
      <c r="I80" s="124">
        <f>[1]OCTUBRE!I80+[1]NOVIEMBRE!I80+[1]DICIEMBRE!I80</f>
        <v>0</v>
      </c>
      <c r="J80" s="125">
        <f>[1]OCTUBRE!J80+[1]NOVIEMBRE!J80+[1]DICIEMBRE!J80</f>
        <v>0</v>
      </c>
      <c r="K80" s="126">
        <f>[1]OCTUBRE!K80+[1]NOVIEMBRE!K80+[1]DICIEMBRE!K80</f>
        <v>0</v>
      </c>
      <c r="L80" s="127">
        <f>[1]OCTUBRE!L80+[1]NOVIEMBRE!L80+[1]DICIEMBRE!L80</f>
        <v>0</v>
      </c>
      <c r="M80" s="128">
        <f>[1]OCTUBRE!M80+[1]NOVIEMBRE!M80+[1]DICIEMBRE!M80</f>
        <v>0</v>
      </c>
      <c r="N80" s="129">
        <f>[1]OCTUBRE!N80+[1]NOVIEMBRE!N80+[1]DICIEMBRE!N80</f>
        <v>0</v>
      </c>
      <c r="O80" s="127">
        <f>[1]OCTUBRE!O80+[1]NOVIEMBRE!O80+[1]DICIEMBRE!O80</f>
        <v>0</v>
      </c>
      <c r="P80" s="130">
        <f>[1]OCTUBRE!P80+[1]NOVIEMBRE!P80+[1]DICIEMBRE!P80</f>
        <v>0</v>
      </c>
      <c r="Q80" s="131">
        <f>[1]OCTUBRE!Q80+[1]NOVIEMBRE!Q80+[1]DICIEMBRE!Q80</f>
        <v>0</v>
      </c>
      <c r="R80" s="132">
        <f>[1]OCTUBRE!R80+[1]NOVIEMBRE!R80+[1]DICIEMBRE!R80</f>
        <v>0</v>
      </c>
      <c r="S80" s="133">
        <f>[1]OCTUBRE!S80+[1]NOVIEMBRE!S80+[1]DICIEMBRE!S80</f>
        <v>0</v>
      </c>
      <c r="T80" s="134">
        <f>[1]OCTUBRE!T80+[1]NOVIEMBRE!T80+[1]DICIEMBRE!T80</f>
        <v>0</v>
      </c>
      <c r="U80" s="135">
        <f>[1]OCTUBRE!U80+[1]NOVIEMBRE!U80+[1]DICIEMBRE!U80</f>
        <v>0</v>
      </c>
      <c r="V80" s="136">
        <f>[1]OCTUBRE!V80+[1]NOVIEMBRE!V80+[1]DICIEMBRE!V80</f>
        <v>0</v>
      </c>
      <c r="W80" s="137">
        <f>[1]OCTUBRE!W80+[1]NOVIEMBRE!W80+[1]DICIEMBRE!W80</f>
        <v>0</v>
      </c>
      <c r="X80" s="138">
        <f>[1]OCTUBRE!X80+[1]NOVIEMBRE!X80+[1]DICIEMBRE!X80</f>
        <v>0</v>
      </c>
      <c r="Y80" s="139">
        <f>[1]OCTUBRE!Y80+[1]NOVIEMBRE!Y80+[1]DICIEMBRE!Y80</f>
        <v>0</v>
      </c>
      <c r="Z80" s="140">
        <f>[1]OCTUBRE!Z80+[1]NOVIEMBRE!Z80+[1]DICIEMBRE!Z80</f>
        <v>0</v>
      </c>
      <c r="AB80" s="328"/>
      <c r="AC80" s="329"/>
      <c r="AD80" s="330"/>
    </row>
    <row r="81" spans="1:31" x14ac:dyDescent="0.25">
      <c r="A81" s="123" t="s">
        <v>122</v>
      </c>
      <c r="B81" s="124">
        <f>[1]OCTUBRE!B81+[1]NOVIEMBRE!B81+[1]DICIEMBRE!B81</f>
        <v>0</v>
      </c>
      <c r="C81" s="124">
        <f>[1]OCTUBRE!C81+[1]NOVIEMBRE!C81+[1]DICIEMBRE!C81</f>
        <v>0</v>
      </c>
      <c r="D81" s="124">
        <f>[1]OCTUBRE!D81+[1]NOVIEMBRE!D81+[1]DICIEMBRE!D81</f>
        <v>0</v>
      </c>
      <c r="E81" s="124">
        <f>[1]OCTUBRE!E81+[1]NOVIEMBRE!E81+[1]DICIEMBRE!E81</f>
        <v>0</v>
      </c>
      <c r="F81" s="124">
        <f>[1]OCTUBRE!F81+[1]NOVIEMBRE!F81+[1]DICIEMBRE!F81</f>
        <v>0</v>
      </c>
      <c r="G81" s="124">
        <f>[1]OCTUBRE!G81+[1]NOVIEMBRE!G81+[1]DICIEMBRE!G81</f>
        <v>0</v>
      </c>
      <c r="H81" s="124">
        <f>[1]OCTUBRE!H81+[1]NOVIEMBRE!H81+[1]DICIEMBRE!H81</f>
        <v>0</v>
      </c>
      <c r="I81" s="124">
        <f>[1]OCTUBRE!I81+[1]NOVIEMBRE!I81+[1]DICIEMBRE!I81</f>
        <v>0</v>
      </c>
      <c r="J81" s="125">
        <f>[1]OCTUBRE!J81+[1]NOVIEMBRE!J81+[1]DICIEMBRE!J81</f>
        <v>0</v>
      </c>
      <c r="K81" s="126">
        <f>[1]OCTUBRE!K81+[1]NOVIEMBRE!K81+[1]DICIEMBRE!K81</f>
        <v>0</v>
      </c>
      <c r="L81" s="127">
        <f>[1]OCTUBRE!L81+[1]NOVIEMBRE!L81+[1]DICIEMBRE!L81</f>
        <v>0</v>
      </c>
      <c r="M81" s="128">
        <f>[1]OCTUBRE!M81+[1]NOVIEMBRE!M81+[1]DICIEMBRE!M81</f>
        <v>0</v>
      </c>
      <c r="N81" s="129">
        <f>[1]OCTUBRE!N81+[1]NOVIEMBRE!N81+[1]DICIEMBRE!N81</f>
        <v>0</v>
      </c>
      <c r="O81" s="127">
        <f>[1]OCTUBRE!O81+[1]NOVIEMBRE!O81+[1]DICIEMBRE!O81</f>
        <v>0</v>
      </c>
      <c r="P81" s="130">
        <f>[1]OCTUBRE!P81+[1]NOVIEMBRE!P81+[1]DICIEMBRE!P81</f>
        <v>0</v>
      </c>
      <c r="Q81" s="131">
        <f>[1]OCTUBRE!Q81+[1]NOVIEMBRE!Q81+[1]DICIEMBRE!Q81</f>
        <v>0</v>
      </c>
      <c r="R81" s="132">
        <f>[1]OCTUBRE!R81+[1]NOVIEMBRE!R81+[1]DICIEMBRE!R81</f>
        <v>0</v>
      </c>
      <c r="S81" s="133">
        <f>[1]OCTUBRE!S81+[1]NOVIEMBRE!S81+[1]DICIEMBRE!S81</f>
        <v>0</v>
      </c>
      <c r="T81" s="134">
        <f>[1]OCTUBRE!T81+[1]NOVIEMBRE!T81+[1]DICIEMBRE!T81</f>
        <v>0</v>
      </c>
      <c r="U81" s="135">
        <f>[1]OCTUBRE!U81+[1]NOVIEMBRE!U81+[1]DICIEMBRE!U81</f>
        <v>0</v>
      </c>
      <c r="V81" s="136">
        <f>[1]OCTUBRE!V81+[1]NOVIEMBRE!V81+[1]DICIEMBRE!V81</f>
        <v>0</v>
      </c>
      <c r="W81" s="137">
        <f>[1]OCTUBRE!W81+[1]NOVIEMBRE!W81+[1]DICIEMBRE!W81</f>
        <v>0</v>
      </c>
      <c r="X81" s="138">
        <f>[1]OCTUBRE!X81+[1]NOVIEMBRE!X81+[1]DICIEMBRE!X81</f>
        <v>0</v>
      </c>
      <c r="Y81" s="139">
        <f>[1]OCTUBRE!Y81+[1]NOVIEMBRE!Y81+[1]DICIEMBRE!Y81</f>
        <v>0</v>
      </c>
      <c r="Z81" s="140">
        <f>[1]OCTUBRE!Z81+[1]NOVIEMBRE!Z81+[1]DICIEMBRE!Z81</f>
        <v>0</v>
      </c>
      <c r="AB81" s="144"/>
      <c r="AC81" s="144"/>
      <c r="AD81" s="144"/>
    </row>
    <row r="82" spans="1:31" x14ac:dyDescent="0.25">
      <c r="A82" s="123" t="s">
        <v>123</v>
      </c>
      <c r="B82" s="124">
        <f>[1]OCTUBRE!B82+[1]NOVIEMBRE!B82+[1]DICIEMBRE!B82</f>
        <v>0</v>
      </c>
      <c r="C82" s="124">
        <f>[1]OCTUBRE!C82+[1]NOVIEMBRE!C82+[1]DICIEMBRE!C82</f>
        <v>0</v>
      </c>
      <c r="D82" s="124">
        <f>[1]OCTUBRE!D82+[1]NOVIEMBRE!D82+[1]DICIEMBRE!D82</f>
        <v>0</v>
      </c>
      <c r="E82" s="124">
        <f>[1]OCTUBRE!E82+[1]NOVIEMBRE!E82+[1]DICIEMBRE!E82</f>
        <v>0</v>
      </c>
      <c r="F82" s="124">
        <f>[1]OCTUBRE!F82+[1]NOVIEMBRE!F82+[1]DICIEMBRE!F82</f>
        <v>0</v>
      </c>
      <c r="G82" s="124">
        <f>[1]OCTUBRE!G82+[1]NOVIEMBRE!G82+[1]DICIEMBRE!G82</f>
        <v>0</v>
      </c>
      <c r="H82" s="124">
        <f>[1]OCTUBRE!H82+[1]NOVIEMBRE!H82+[1]DICIEMBRE!H82</f>
        <v>0</v>
      </c>
      <c r="I82" s="124">
        <f>[1]OCTUBRE!I82+[1]NOVIEMBRE!I82+[1]DICIEMBRE!I82</f>
        <v>0</v>
      </c>
      <c r="J82" s="125">
        <f>[1]OCTUBRE!J82+[1]NOVIEMBRE!J82+[1]DICIEMBRE!J82</f>
        <v>0</v>
      </c>
      <c r="K82" s="126">
        <f>[1]OCTUBRE!K82+[1]NOVIEMBRE!K82+[1]DICIEMBRE!K82</f>
        <v>0</v>
      </c>
      <c r="L82" s="127">
        <f>[1]OCTUBRE!L82+[1]NOVIEMBRE!L82+[1]DICIEMBRE!L82</f>
        <v>0</v>
      </c>
      <c r="M82" s="128">
        <f>[1]OCTUBRE!M82+[1]NOVIEMBRE!M82+[1]DICIEMBRE!M82</f>
        <v>0</v>
      </c>
      <c r="N82" s="129">
        <f>[1]OCTUBRE!N82+[1]NOVIEMBRE!N82+[1]DICIEMBRE!N82</f>
        <v>0</v>
      </c>
      <c r="O82" s="127">
        <f>[1]OCTUBRE!O82+[1]NOVIEMBRE!O82+[1]DICIEMBRE!O82</f>
        <v>0</v>
      </c>
      <c r="P82" s="130">
        <f>[1]OCTUBRE!P82+[1]NOVIEMBRE!P82+[1]DICIEMBRE!P82</f>
        <v>0</v>
      </c>
      <c r="Q82" s="131">
        <f>[1]OCTUBRE!Q82+[1]NOVIEMBRE!Q82+[1]DICIEMBRE!Q82</f>
        <v>0</v>
      </c>
      <c r="R82" s="132">
        <f>[1]OCTUBRE!R82+[1]NOVIEMBRE!R82+[1]DICIEMBRE!R82</f>
        <v>0</v>
      </c>
      <c r="S82" s="133">
        <f>[1]OCTUBRE!S82+[1]NOVIEMBRE!S82+[1]DICIEMBRE!S82</f>
        <v>0</v>
      </c>
      <c r="T82" s="134">
        <f>[1]OCTUBRE!T82+[1]NOVIEMBRE!T82+[1]DICIEMBRE!T82</f>
        <v>0</v>
      </c>
      <c r="U82" s="135">
        <f>[1]OCTUBRE!U82+[1]NOVIEMBRE!U82+[1]DICIEMBRE!U82</f>
        <v>0</v>
      </c>
      <c r="V82" s="136" t="e">
        <f>[1]OCTUBRE!V82+[1]NOVIEMBRE!#REF!+[1]DICIEMBRE!V82</f>
        <v>#REF!</v>
      </c>
      <c r="W82" s="137">
        <f>[1]OCTUBRE!W82+[1]NOVIEMBRE!W82+[1]DICIEMBRE!W82</f>
        <v>0</v>
      </c>
      <c r="X82" s="138">
        <f>[1]OCTUBRE!X82+[1]NOVIEMBRE!X82+[1]DICIEMBRE!X82</f>
        <v>0</v>
      </c>
      <c r="Y82" s="139">
        <f>[1]OCTUBRE!Y82+[1]NOVIEMBRE!Y82+[1]DICIEMBRE!Y82</f>
        <v>0</v>
      </c>
      <c r="Z82" s="140">
        <f>[1]OCTUBRE!Z82+[1]NOVIEMBRE!Z82+[1]DICIEMBRE!Z82</f>
        <v>0</v>
      </c>
      <c r="AB82" s="144"/>
      <c r="AC82" s="144"/>
      <c r="AD82" s="144"/>
    </row>
    <row r="83" spans="1:31" x14ac:dyDescent="0.25">
      <c r="A83" s="123" t="s">
        <v>124</v>
      </c>
      <c r="B83" s="124">
        <f>[1]OCTUBRE!B83+[1]NOVIEMBRE!B83+[1]DICIEMBRE!B83</f>
        <v>0</v>
      </c>
      <c r="C83" s="124">
        <f>[1]OCTUBRE!C83+[1]NOVIEMBRE!C83+[1]DICIEMBRE!C83</f>
        <v>0</v>
      </c>
      <c r="D83" s="124">
        <f>[1]OCTUBRE!D83+[1]NOVIEMBRE!D83+[1]DICIEMBRE!D83</f>
        <v>0</v>
      </c>
      <c r="E83" s="124">
        <f>[1]OCTUBRE!E83+[1]NOVIEMBRE!E83+[1]DICIEMBRE!E83</f>
        <v>1</v>
      </c>
      <c r="F83" s="124">
        <f>[1]OCTUBRE!F83+[1]NOVIEMBRE!F83+[1]DICIEMBRE!F83</f>
        <v>0</v>
      </c>
      <c r="G83" s="124">
        <f>[1]OCTUBRE!G83+[1]NOVIEMBRE!G83+[1]DICIEMBRE!G83</f>
        <v>1</v>
      </c>
      <c r="H83" s="124">
        <f>[1]OCTUBRE!H83+[1]NOVIEMBRE!H83+[1]DICIEMBRE!H83</f>
        <v>0</v>
      </c>
      <c r="I83" s="124">
        <f>[1]OCTUBRE!I83+[1]NOVIEMBRE!I83+[1]DICIEMBRE!I83</f>
        <v>0</v>
      </c>
      <c r="J83" s="125">
        <f>[1]OCTUBRE!J83+[1]NOVIEMBRE!J83+[1]DICIEMBRE!J83</f>
        <v>0</v>
      </c>
      <c r="K83" s="126">
        <f>[1]OCTUBRE!K83+[1]NOVIEMBRE!K83+[1]DICIEMBRE!K83</f>
        <v>0</v>
      </c>
      <c r="L83" s="127">
        <f>[1]OCTUBRE!L83+[1]NOVIEMBRE!L83+[1]DICIEMBRE!L83</f>
        <v>2</v>
      </c>
      <c r="M83" s="128">
        <f>[1]OCTUBRE!M83+[1]NOVIEMBRE!M83+[1]DICIEMBRE!M83</f>
        <v>2</v>
      </c>
      <c r="N83" s="129">
        <f>[1]OCTUBRE!N83+[1]NOVIEMBRE!N83+[1]DICIEMBRE!N83</f>
        <v>0</v>
      </c>
      <c r="O83" s="127">
        <f>[1]OCTUBRE!O83+[1]NOVIEMBRE!O83+[1]DICIEMBRE!O83</f>
        <v>0</v>
      </c>
      <c r="P83" s="130">
        <f>[1]OCTUBRE!P83+[1]NOVIEMBRE!P83+[1]DICIEMBRE!P83</f>
        <v>2</v>
      </c>
      <c r="Q83" s="131">
        <f>[1]OCTUBRE!Q83+[1]NOVIEMBRE!Q83+[1]DICIEMBRE!Q83</f>
        <v>2</v>
      </c>
      <c r="R83" s="132">
        <f>[1]OCTUBRE!R83+[1]NOVIEMBRE!R83+[1]DICIEMBRE!R83</f>
        <v>0</v>
      </c>
      <c r="S83" s="133">
        <f>[1]OCTUBRE!S83+[1]NOVIEMBRE!S83+[1]DICIEMBRE!S83</f>
        <v>0</v>
      </c>
      <c r="T83" s="134">
        <f>[1]OCTUBRE!T83+[1]NOVIEMBRE!T83+[1]DICIEMBRE!T83</f>
        <v>2</v>
      </c>
      <c r="U83" s="135">
        <f>[1]OCTUBRE!U83+[1]NOVIEMBRE!U83+[1]DICIEMBRE!U83</f>
        <v>18</v>
      </c>
      <c r="V83" s="136">
        <f>[1]OCTUBRE!V83+[1]NOVIEMBRE!V83+[1]DICIEMBRE!V83</f>
        <v>18</v>
      </c>
      <c r="W83" s="137">
        <f>[1]OCTUBRE!W83+[1]NOVIEMBRE!W83+[1]DICIEMBRE!W83</f>
        <v>0</v>
      </c>
      <c r="X83" s="138">
        <f>[1]OCTUBRE!X83+[1]NOVIEMBRE!X83+[1]DICIEMBRE!X83</f>
        <v>0</v>
      </c>
      <c r="Y83" s="139">
        <f>[1]OCTUBRE!Y83+[1]NOVIEMBRE!Y83+[1]DICIEMBRE!Y83</f>
        <v>9</v>
      </c>
      <c r="Z83" s="140">
        <f>[1]OCTUBRE!Z83+[1]NOVIEMBRE!Z83+[1]DICIEMBRE!Z83</f>
        <v>0</v>
      </c>
    </row>
    <row r="84" spans="1:31" x14ac:dyDescent="0.25">
      <c r="A84" s="123" t="s">
        <v>125</v>
      </c>
      <c r="B84" s="124">
        <f>[1]OCTUBRE!B84+[1]NOVIEMBRE!B84+[1]DICIEMBRE!B84</f>
        <v>135</v>
      </c>
      <c r="C84" s="124">
        <f>[1]OCTUBRE!C84+[1]NOVIEMBRE!C84+[1]DICIEMBRE!C84</f>
        <v>0</v>
      </c>
      <c r="D84" s="124">
        <f>[1]OCTUBRE!D84+[1]NOVIEMBRE!D84+[1]DICIEMBRE!D84</f>
        <v>0</v>
      </c>
      <c r="E84" s="124">
        <f>[1]OCTUBRE!E84+[1]NOVIEMBRE!E84+[1]DICIEMBRE!E84</f>
        <v>7</v>
      </c>
      <c r="F84" s="124">
        <f>[1]OCTUBRE!F84+[1]NOVIEMBRE!F84+[1]DICIEMBRE!F84</f>
        <v>53</v>
      </c>
      <c r="G84" s="124">
        <f>[1]OCTUBRE!G84+[1]NOVIEMBRE!G84+[1]DICIEMBRE!G84</f>
        <v>33</v>
      </c>
      <c r="H84" s="124">
        <f>[1]OCTUBRE!H84+[1]NOVIEMBRE!H84+[1]DICIEMBRE!H84</f>
        <v>3</v>
      </c>
      <c r="I84" s="124">
        <f>[1]OCTUBRE!I84+[1]NOVIEMBRE!I84+[1]DICIEMBRE!I84</f>
        <v>1</v>
      </c>
      <c r="J84" s="125">
        <f>[1]OCTUBRE!J84+[1]NOVIEMBRE!J84+[1]DICIEMBRE!J84</f>
        <v>1</v>
      </c>
      <c r="K84" s="126">
        <f>[1]OCTUBRE!K84+[1]NOVIEMBRE!K84+[1]DICIEMBRE!K84</f>
        <v>57</v>
      </c>
      <c r="L84" s="127">
        <f>[1]OCTUBRE!L84+[1]NOVIEMBRE!L84+[1]DICIEMBRE!L84</f>
        <v>176</v>
      </c>
      <c r="M84" s="128">
        <f>[1]OCTUBRE!M84+[1]NOVIEMBRE!M84+[1]DICIEMBRE!M84</f>
        <v>214</v>
      </c>
      <c r="N84" s="129">
        <f>[1]OCTUBRE!N84+[1]NOVIEMBRE!N84+[1]DICIEMBRE!N84</f>
        <v>0</v>
      </c>
      <c r="O84" s="127">
        <f>[1]OCTUBRE!O84+[1]NOVIEMBRE!O84+[1]DICIEMBRE!O84</f>
        <v>0</v>
      </c>
      <c r="P84" s="130">
        <f>[1]OCTUBRE!P84+[1]NOVIEMBRE!P84+[1]DICIEMBRE!P84</f>
        <v>233</v>
      </c>
      <c r="Q84" s="131">
        <f>[1]OCTUBRE!Q84+[1]NOVIEMBRE!Q84+[1]DICIEMBRE!Q84</f>
        <v>170</v>
      </c>
      <c r="R84" s="132">
        <f>[1]OCTUBRE!R84+[1]NOVIEMBRE!R84+[1]DICIEMBRE!R84</f>
        <v>9</v>
      </c>
      <c r="S84" s="133">
        <f>[1]OCTUBRE!S84+[1]NOVIEMBRE!S84+[1]DICIEMBRE!S84</f>
        <v>10</v>
      </c>
      <c r="T84" s="134">
        <f>[1]OCTUBRE!T84+[1]NOVIEMBRE!T84+[1]DICIEMBRE!T84</f>
        <v>189</v>
      </c>
      <c r="U84" s="135">
        <f>[1]OCTUBRE!U84+[1]NOVIEMBRE!U84+[1]DICIEMBRE!U84</f>
        <v>759</v>
      </c>
      <c r="V84" s="136">
        <f>[1]OCTUBRE!V84+[1]NOVIEMBRE!V84+[1]DICIEMBRE!V84</f>
        <v>51</v>
      </c>
      <c r="W84" s="137">
        <f>[1]OCTUBRE!W84+[1]NOVIEMBRE!W84+[1]DICIEMBRE!W84</f>
        <v>0</v>
      </c>
      <c r="X84" s="138">
        <f>[1]OCTUBRE!X84+[1]NOVIEMBRE!X84+[1]DICIEMBRE!X84</f>
        <v>0</v>
      </c>
      <c r="Y84" s="139">
        <f>[1]OCTUBRE!Y84+[1]NOVIEMBRE!Y84+[1]DICIEMBRE!Y84</f>
        <v>12.115641215715346</v>
      </c>
      <c r="Z84" s="140">
        <f>[1]OCTUBRE!Z84+[1]NOVIEMBRE!Z84+[1]DICIEMBRE!Z84</f>
        <v>30</v>
      </c>
    </row>
    <row r="85" spans="1:31" x14ac:dyDescent="0.25">
      <c r="A85" s="123" t="s">
        <v>126</v>
      </c>
      <c r="B85" s="124">
        <f>[1]OCTUBRE!B85+[1]NOVIEMBRE!B85+[1]DICIEMBRE!B85</f>
        <v>0</v>
      </c>
      <c r="C85" s="124">
        <f>[1]OCTUBRE!C85+[1]NOVIEMBRE!C85+[1]DICIEMBRE!C85</f>
        <v>0</v>
      </c>
      <c r="D85" s="124">
        <f>[1]OCTUBRE!D85+[1]NOVIEMBRE!D85+[1]DICIEMBRE!D85</f>
        <v>0</v>
      </c>
      <c r="E85" s="124">
        <f>[1]OCTUBRE!E85+[1]NOVIEMBRE!E85+[1]DICIEMBRE!E85</f>
        <v>0</v>
      </c>
      <c r="F85" s="124">
        <f>[1]OCTUBRE!F85+[1]NOVIEMBRE!F85+[1]DICIEMBRE!F85</f>
        <v>0</v>
      </c>
      <c r="G85" s="124">
        <f>[1]OCTUBRE!G85+[1]NOVIEMBRE!G85+[1]DICIEMBRE!G85</f>
        <v>0</v>
      </c>
      <c r="H85" s="124">
        <f>[1]OCTUBRE!H85+[1]NOVIEMBRE!H85+[1]DICIEMBRE!H85</f>
        <v>0</v>
      </c>
      <c r="I85" s="124">
        <f>[1]OCTUBRE!I85+[1]NOVIEMBRE!I85+[1]DICIEMBRE!I85</f>
        <v>0</v>
      </c>
      <c r="J85" s="125">
        <f>[1]OCTUBRE!J85+[1]NOVIEMBRE!J85+[1]DICIEMBRE!J85</f>
        <v>0</v>
      </c>
      <c r="K85" s="126">
        <f>[1]OCTUBRE!K85+[1]NOVIEMBRE!K85+[1]DICIEMBRE!K85</f>
        <v>0</v>
      </c>
      <c r="L85" s="127">
        <f>[1]OCTUBRE!L85+[1]NOVIEMBRE!L85+[1]DICIEMBRE!L85</f>
        <v>0</v>
      </c>
      <c r="M85" s="146">
        <f>[1]OCTUBRE!M85+[1]NOVIEMBRE!M85+[1]DICIEMBRE!M85</f>
        <v>0</v>
      </c>
      <c r="N85" s="147">
        <f>[1]OCTUBRE!N85+[1]NOVIEMBRE!N85+[1]DICIEMBRE!N85</f>
        <v>0</v>
      </c>
      <c r="O85" s="148">
        <f>[1]OCTUBRE!O85+[1]NOVIEMBRE!O85+[1]DICIEMBRE!O85</f>
        <v>0</v>
      </c>
      <c r="P85" s="130">
        <f>[1]OCTUBRE!P85+[1]NOVIEMBRE!P85+[1]DICIEMBRE!P85</f>
        <v>0</v>
      </c>
      <c r="Q85" s="131">
        <f>[1]OCTUBRE!Q85+[1]NOVIEMBRE!Q85+[1]DICIEMBRE!Q85</f>
        <v>0</v>
      </c>
      <c r="R85" s="132">
        <f>[1]OCTUBRE!R85+[1]NOVIEMBRE!R85+[1]DICIEMBRE!R85</f>
        <v>0</v>
      </c>
      <c r="S85" s="133">
        <f>[1]OCTUBRE!S85+[1]NOVIEMBRE!S85+[1]DICIEMBRE!S85</f>
        <v>0</v>
      </c>
      <c r="T85" s="134">
        <f>[1]OCTUBRE!T85+[1]NOVIEMBRE!T85+[1]DICIEMBRE!T85</f>
        <v>0</v>
      </c>
      <c r="U85" s="135">
        <f>[1]OCTUBRE!U85+[1]NOVIEMBRE!U85+[1]DICIEMBRE!U85</f>
        <v>0</v>
      </c>
      <c r="V85" s="136">
        <f>[1]OCTUBRE!V85+[1]NOVIEMBRE!V85+[1]DICIEMBRE!V85</f>
        <v>0</v>
      </c>
      <c r="W85" s="137">
        <f>[1]OCTUBRE!W85+[1]NOVIEMBRE!W85+[1]DICIEMBRE!W85</f>
        <v>0</v>
      </c>
      <c r="X85" s="138">
        <f>[1]OCTUBRE!X85+[1]NOVIEMBRE!X85+[1]DICIEMBRE!X85</f>
        <v>0</v>
      </c>
      <c r="Y85" s="139">
        <f>[1]OCTUBRE!Y85+[1]NOVIEMBRE!Y85+[1]DICIEMBRE!Y85</f>
        <v>0</v>
      </c>
      <c r="Z85" s="149">
        <f>[1]OCTUBRE!Z85+[1]NOVIEMBRE!Z85+[1]DICIEMBRE!Z85</f>
        <v>0</v>
      </c>
    </row>
    <row r="86" spans="1:31" ht="15.75" thickBot="1" x14ac:dyDescent="0.3">
      <c r="A86" s="150" t="s">
        <v>23</v>
      </c>
      <c r="B86" s="151">
        <f>[1]OCTUBRE!B86+[1]NOVIEMBRE!B86+[1]DICIEMBRE!B86</f>
        <v>139</v>
      </c>
      <c r="C86" s="151">
        <f>[1]OCTUBRE!C86+[1]NOVIEMBRE!C86+[1]DICIEMBRE!C86</f>
        <v>0</v>
      </c>
      <c r="D86" s="151">
        <f>[1]OCTUBRE!D86+[1]NOVIEMBRE!D86+[1]DICIEMBRE!D86</f>
        <v>0</v>
      </c>
      <c r="E86" s="151">
        <f>[1]OCTUBRE!E86+[1]NOVIEMBRE!E86+[1]DICIEMBRE!E86</f>
        <v>113</v>
      </c>
      <c r="F86" s="151">
        <f>[1]OCTUBRE!F86+[1]NOVIEMBRE!F86+[1]DICIEMBRE!F86</f>
        <v>546</v>
      </c>
      <c r="G86" s="151">
        <f>[1]OCTUBRE!G86+[1]NOVIEMBRE!G86+[1]DICIEMBRE!G86</f>
        <v>284</v>
      </c>
      <c r="H86" s="151">
        <f>[1]OCTUBRE!H86+[1]NOVIEMBRE!H86+[1]DICIEMBRE!H86</f>
        <v>43</v>
      </c>
      <c r="I86" s="151">
        <f>[1]OCTUBRE!I86+[1]NOVIEMBRE!I86+[1]DICIEMBRE!I86</f>
        <v>7</v>
      </c>
      <c r="J86" s="152">
        <f>[1]OCTUBRE!J86+[1]NOVIEMBRE!J86+[1]DICIEMBRE!J86</f>
        <v>5</v>
      </c>
      <c r="K86" s="153">
        <f>[1]OCTUBRE!K86+[1]NOVIEMBRE!K86+[1]DICIEMBRE!K86</f>
        <v>60</v>
      </c>
      <c r="L86" s="154">
        <f>[1]OCTUBRE!L86+[1]NOVIEMBRE!L86+[1]DICIEMBRE!L86</f>
        <v>1077</v>
      </c>
      <c r="M86" s="155">
        <f>[1]OCTUBRE!M86+[1]NOVIEMBRE!M86+[1]DICIEMBRE!M86</f>
        <v>1117</v>
      </c>
      <c r="N86" s="156">
        <f>[1]OCTUBRE!N86+[1]NOVIEMBRE!N86+[1]DICIEMBRE!N86</f>
        <v>0</v>
      </c>
      <c r="O86" s="154">
        <f>[1]OCTUBRE!O86+[1]NOVIEMBRE!O86+[1]DICIEMBRE!O86</f>
        <v>1</v>
      </c>
      <c r="P86" s="157">
        <f>[1]OCTUBRE!P86+[1]NOVIEMBRE!P86+[1]DICIEMBRE!P86</f>
        <v>1137</v>
      </c>
      <c r="Q86" s="153">
        <f>[1]OCTUBRE!Q86+[1]NOVIEMBRE!Q86+[1]DICIEMBRE!Q86</f>
        <v>1062</v>
      </c>
      <c r="R86" s="156">
        <f>[1]OCTUBRE!R86+[1]NOVIEMBRE!R86+[1]DICIEMBRE!R86</f>
        <v>9</v>
      </c>
      <c r="S86" s="156">
        <f>[1]OCTUBRE!S86+[1]NOVIEMBRE!S86+[1]DICIEMBRE!S86</f>
        <v>10</v>
      </c>
      <c r="T86" s="156">
        <f>[1]OCTUBRE!T86+[1]NOVIEMBRE!T86+[1]DICIEMBRE!T86</f>
        <v>1081</v>
      </c>
      <c r="U86" s="155">
        <f>[1]OCTUBRE!U86+[1]NOVIEMBRE!U86+[1]DICIEMBRE!U86</f>
        <v>2317</v>
      </c>
      <c r="V86" s="156">
        <f>[1]OCTUBRE!V86+[1]NOVIEMBRE!V86+[1]DICIEMBRE!V86</f>
        <v>213</v>
      </c>
      <c r="W86" s="156">
        <f>[1]OCTUBRE!W86+[1]NOVIEMBRE!W86+[1]DICIEMBRE!W86</f>
        <v>0</v>
      </c>
      <c r="X86" s="156">
        <f>[1]OCTUBRE!X86+[1]NOVIEMBRE!X86+[1]DICIEMBRE!X86</f>
        <v>0</v>
      </c>
      <c r="Y86" s="157">
        <f>[1]OCTUBRE!Y86+[1]NOVIEMBRE!Y86+[1]DICIEMBRE!Y86</f>
        <v>6.4135221749059124</v>
      </c>
      <c r="Z86" s="158">
        <f>[1]OCTUBRE!Z86+[1]NOVIEMBRE!Z86+[1]DICIEMBRE!Z86</f>
        <v>42</v>
      </c>
    </row>
    <row r="87" spans="1:3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</row>
    <row r="88" spans="1:3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</row>
    <row r="89" spans="1:31" ht="16.5" thickBot="1" x14ac:dyDescent="0.3">
      <c r="A89" s="346" t="s">
        <v>127</v>
      </c>
      <c r="B89" s="346"/>
      <c r="C89" s="346"/>
      <c r="D89" s="346"/>
      <c r="E89" s="346"/>
      <c r="F89" s="346"/>
      <c r="G89" s="346"/>
      <c r="H89" s="346"/>
      <c r="I89" s="346"/>
      <c r="J89" s="346"/>
      <c r="K89" s="346"/>
      <c r="L89" s="346"/>
      <c r="M89" s="346"/>
      <c r="N89" s="346"/>
      <c r="O89" s="346"/>
      <c r="P89" s="346"/>
      <c r="Q89" s="346"/>
      <c r="R89" s="346"/>
      <c r="S89" s="346"/>
      <c r="T89" s="346"/>
      <c r="U89" s="346"/>
      <c r="V89" s="346"/>
      <c r="W89" s="159"/>
      <c r="X89" s="159"/>
      <c r="Y89" s="159"/>
      <c r="Z89" s="159"/>
    </row>
    <row r="90" spans="1:31" ht="16.5" thickBot="1" x14ac:dyDescent="0.3">
      <c r="A90" s="347" t="s">
        <v>128</v>
      </c>
      <c r="B90" s="348"/>
      <c r="C90" s="348"/>
      <c r="D90" s="348"/>
      <c r="E90" s="348"/>
      <c r="F90" s="348"/>
      <c r="G90" s="348"/>
      <c r="H90" s="348"/>
      <c r="I90" s="348"/>
      <c r="J90" s="348"/>
      <c r="K90" s="348"/>
      <c r="L90" s="348"/>
      <c r="M90" s="348"/>
      <c r="N90" s="348"/>
      <c r="O90" s="348"/>
      <c r="P90" s="348"/>
      <c r="Q90" s="348"/>
      <c r="R90" s="348"/>
      <c r="S90" s="348"/>
      <c r="T90" s="348"/>
      <c r="U90" s="348"/>
      <c r="V90" s="348"/>
      <c r="W90" s="348"/>
      <c r="X90" s="348"/>
      <c r="Y90" s="348"/>
      <c r="Z90" s="348"/>
      <c r="AA90" s="348"/>
      <c r="AB90" s="349"/>
      <c r="AC90" s="303" t="s">
        <v>23</v>
      </c>
      <c r="AD90" s="160"/>
      <c r="AE90" s="160"/>
    </row>
    <row r="91" spans="1:31" ht="15.75" thickBot="1" x14ac:dyDescent="0.3">
      <c r="A91" s="350" t="s">
        <v>129</v>
      </c>
      <c r="B91" s="351"/>
      <c r="C91" s="315" t="s">
        <v>130</v>
      </c>
      <c r="D91" s="316"/>
      <c r="E91" s="316"/>
      <c r="F91" s="316"/>
      <c r="G91" s="316"/>
      <c r="H91" s="316"/>
      <c r="I91" s="316"/>
      <c r="J91" s="317"/>
      <c r="K91" s="303" t="s">
        <v>23</v>
      </c>
      <c r="L91" s="315" t="s">
        <v>131</v>
      </c>
      <c r="M91" s="316"/>
      <c r="N91" s="316"/>
      <c r="O91" s="316"/>
      <c r="P91" s="316"/>
      <c r="Q91" s="316"/>
      <c r="R91" s="316"/>
      <c r="S91" s="317"/>
      <c r="T91" s="303" t="s">
        <v>23</v>
      </c>
      <c r="U91" s="315" t="s">
        <v>39</v>
      </c>
      <c r="V91" s="316"/>
      <c r="W91" s="316"/>
      <c r="X91" s="316"/>
      <c r="Y91" s="316"/>
      <c r="Z91" s="316"/>
      <c r="AA91" s="316"/>
      <c r="AB91" s="317"/>
      <c r="AC91" s="304"/>
      <c r="AD91" s="318"/>
      <c r="AE91" s="318"/>
    </row>
    <row r="92" spans="1:31" x14ac:dyDescent="0.25">
      <c r="A92" s="352"/>
      <c r="B92" s="353"/>
      <c r="C92" s="319" t="s">
        <v>132</v>
      </c>
      <c r="D92" s="320"/>
      <c r="E92" s="320"/>
      <c r="F92" s="320"/>
      <c r="G92" s="320"/>
      <c r="H92" s="320"/>
      <c r="I92" s="320"/>
      <c r="J92" s="321"/>
      <c r="K92" s="304"/>
      <c r="L92" s="319" t="s">
        <v>132</v>
      </c>
      <c r="M92" s="320"/>
      <c r="N92" s="320"/>
      <c r="O92" s="320"/>
      <c r="P92" s="320"/>
      <c r="Q92" s="320"/>
      <c r="R92" s="320"/>
      <c r="S92" s="321"/>
      <c r="T92" s="304"/>
      <c r="U92" s="319" t="s">
        <v>132</v>
      </c>
      <c r="V92" s="320"/>
      <c r="W92" s="320"/>
      <c r="X92" s="320"/>
      <c r="Y92" s="320"/>
      <c r="Z92" s="320"/>
      <c r="AA92" s="320"/>
      <c r="AB92" s="321"/>
      <c r="AC92" s="304"/>
      <c r="AD92" s="318"/>
      <c r="AE92" s="318"/>
    </row>
    <row r="93" spans="1:31" ht="15.75" thickBot="1" x14ac:dyDescent="0.3">
      <c r="A93" s="354"/>
      <c r="B93" s="355"/>
      <c r="C93" s="161" t="s">
        <v>133</v>
      </c>
      <c r="D93" s="162" t="s">
        <v>134</v>
      </c>
      <c r="E93" s="162" t="s">
        <v>135</v>
      </c>
      <c r="F93" s="162" t="s">
        <v>136</v>
      </c>
      <c r="G93" s="163" t="s">
        <v>137</v>
      </c>
      <c r="H93" s="163" t="s">
        <v>138</v>
      </c>
      <c r="I93" s="163" t="s">
        <v>139</v>
      </c>
      <c r="J93" s="164" t="s">
        <v>140</v>
      </c>
      <c r="K93" s="305"/>
      <c r="L93" s="161" t="s">
        <v>133</v>
      </c>
      <c r="M93" s="162" t="s">
        <v>134</v>
      </c>
      <c r="N93" s="162" t="s">
        <v>135</v>
      </c>
      <c r="O93" s="162" t="s">
        <v>136</v>
      </c>
      <c r="P93" s="163" t="s">
        <v>137</v>
      </c>
      <c r="Q93" s="163" t="s">
        <v>138</v>
      </c>
      <c r="R93" s="163" t="s">
        <v>139</v>
      </c>
      <c r="S93" s="164" t="s">
        <v>140</v>
      </c>
      <c r="T93" s="305"/>
      <c r="U93" s="161" t="s">
        <v>133</v>
      </c>
      <c r="V93" s="162" t="s">
        <v>134</v>
      </c>
      <c r="W93" s="162" t="s">
        <v>135</v>
      </c>
      <c r="X93" s="162" t="s">
        <v>136</v>
      </c>
      <c r="Y93" s="163" t="s">
        <v>137</v>
      </c>
      <c r="Z93" s="163" t="s">
        <v>138</v>
      </c>
      <c r="AA93" s="163" t="s">
        <v>139</v>
      </c>
      <c r="AB93" s="164" t="s">
        <v>140</v>
      </c>
      <c r="AC93" s="305"/>
      <c r="AD93" s="318"/>
      <c r="AE93" s="318"/>
    </row>
    <row r="94" spans="1:31" ht="15.75" thickBot="1" x14ac:dyDescent="0.3">
      <c r="A94" s="300" t="s">
        <v>141</v>
      </c>
      <c r="B94" s="165" t="s">
        <v>142</v>
      </c>
      <c r="C94" s="166">
        <f>[1]OCTUBRE!C94+[1]NOVIEMBRE!C94+[1]DICIEMBRE!C94</f>
        <v>2</v>
      </c>
      <c r="D94" s="167">
        <f>[1]OCTUBRE!D94+[1]NOVIEMBRE!D94+[1]DICIEMBRE!D94</f>
        <v>41</v>
      </c>
      <c r="E94" s="167">
        <f>[1]OCTUBRE!E94+[1]NOVIEMBRE!E94+[1]DICIEMBRE!E94</f>
        <v>85</v>
      </c>
      <c r="F94" s="167">
        <f>[1]OCTUBRE!F94+[1]NOVIEMBRE!F94+[1]DICIEMBRE!F94</f>
        <v>70</v>
      </c>
      <c r="G94" s="168">
        <f>[1]OCTUBRE!G94+[1]NOVIEMBRE!G94+[1]DICIEMBRE!G94</f>
        <v>30</v>
      </c>
      <c r="H94" s="168">
        <f>[1]OCTUBRE!H94+[1]NOVIEMBRE!H94+[1]DICIEMBRE!H94</f>
        <v>17</v>
      </c>
      <c r="I94" s="168">
        <f>[1]OCTUBRE!I94+[1]NOVIEMBRE!I94+[1]DICIEMBRE!I94</f>
        <v>6</v>
      </c>
      <c r="J94" s="169">
        <f>[1]OCTUBRE!J94+[1]NOVIEMBRE!J94+[1]DICIEMBRE!J94</f>
        <v>0</v>
      </c>
      <c r="K94" s="170">
        <f>[1]OCTUBRE!K94+[1]NOVIEMBRE!K94+[1]DICIEMBRE!K94</f>
        <v>251</v>
      </c>
      <c r="L94" s="166">
        <f>[1]OCTUBRE!L94+[1]NOVIEMBRE!L94+[1]DICIEMBRE!L94</f>
        <v>0</v>
      </c>
      <c r="M94" s="167">
        <f>[1]OCTUBRE!M94+[1]NOVIEMBRE!M94+[1]DICIEMBRE!M94</f>
        <v>0</v>
      </c>
      <c r="N94" s="167">
        <f>[1]OCTUBRE!N94+[1]NOVIEMBRE!N94+[1]DICIEMBRE!N94</f>
        <v>1</v>
      </c>
      <c r="O94" s="167">
        <f>[1]OCTUBRE!O94+[1]NOVIEMBRE!O94+[1]DICIEMBRE!O94</f>
        <v>0</v>
      </c>
      <c r="P94" s="168">
        <f>[1]OCTUBRE!P94+[1]NOVIEMBRE!P94+[1]DICIEMBRE!P94</f>
        <v>0</v>
      </c>
      <c r="Q94" s="168">
        <f>[1]OCTUBRE!Q94+[1]NOVIEMBRE!Q94+[1]DICIEMBRE!Q94</f>
        <v>0</v>
      </c>
      <c r="R94" s="168">
        <f>[1]OCTUBRE!R94+[1]NOVIEMBRE!R94+[1]DICIEMBRE!R94</f>
        <v>0</v>
      </c>
      <c r="S94" s="168">
        <f>[1]OCTUBRE!S94+[1]NOVIEMBRE!S94+[1]DICIEMBRE!S94</f>
        <v>0</v>
      </c>
      <c r="T94" s="170">
        <f>[1]OCTUBRE!T94+[1]NOVIEMBRE!T94+[1]DICIEMBRE!T94</f>
        <v>0</v>
      </c>
      <c r="U94" s="166">
        <f>[1]OCTUBRE!U94+[1]NOVIEMBRE!U94+[1]DICIEMBRE!U94</f>
        <v>0</v>
      </c>
      <c r="V94" s="167">
        <f>[1]OCTUBRE!V94+[1]NOVIEMBRE!V94+[1]DICIEMBRE!V94</f>
        <v>0</v>
      </c>
      <c r="W94" s="167">
        <f>[1]OCTUBRE!W94+[1]NOVIEMBRE!W94+[1]DICIEMBRE!W94</f>
        <v>0</v>
      </c>
      <c r="X94" s="167">
        <f>[1]OCTUBRE!X94+[1]NOVIEMBRE!X94+[1]DICIEMBRE!X94</f>
        <v>0</v>
      </c>
      <c r="Y94" s="168">
        <f>[1]OCTUBRE!Y94+[1]NOVIEMBRE!Y94+[1]DICIEMBRE!Y94</f>
        <v>0</v>
      </c>
      <c r="Z94" s="168">
        <f>[1]OCTUBRE!Z94+[1]NOVIEMBRE!Z94+[1]DICIEMBRE!Z94</f>
        <v>0</v>
      </c>
      <c r="AA94" s="168">
        <f>[1]OCTUBRE!AA94+[1]NOVIEMBRE!AA94+[1]DICIEMBRE!AA94</f>
        <v>0</v>
      </c>
      <c r="AB94" s="168">
        <f>[1]OCTUBRE!AB94+[1]NOVIEMBRE!AB94+[1]DICIEMBRE!AB94</f>
        <v>0</v>
      </c>
      <c r="AC94" s="170">
        <f>[1]OCTUBRE!AC94+[1]NOVIEMBRE!AC94+[1]DICIEMBRE!AC94</f>
        <v>0</v>
      </c>
      <c r="AD94" s="171"/>
      <c r="AE94" s="171"/>
    </row>
    <row r="95" spans="1:31" ht="15.75" thickBot="1" x14ac:dyDescent="0.3">
      <c r="A95" s="301"/>
      <c r="B95" s="172" t="s">
        <v>143</v>
      </c>
      <c r="C95" s="173">
        <f>[1]OCTUBRE!C95+[1]NOVIEMBRE!C95+[1]DICIEMBRE!C95</f>
        <v>2</v>
      </c>
      <c r="D95" s="174">
        <f>[1]OCTUBRE!D95+[1]NOVIEMBRE!D95+[1]DICIEMBRE!D95</f>
        <v>47</v>
      </c>
      <c r="E95" s="174">
        <f>[1]OCTUBRE!E95+[1]NOVIEMBRE!E95+[1]DICIEMBRE!E95</f>
        <v>137</v>
      </c>
      <c r="F95" s="174">
        <f>[1]OCTUBRE!F95+[1]NOVIEMBRE!F95+[1]DICIEMBRE!F95</f>
        <v>145</v>
      </c>
      <c r="G95" s="175">
        <f>[1]OCTUBRE!G95+[1]NOVIEMBRE!G95+[1]DICIEMBRE!G95</f>
        <v>96</v>
      </c>
      <c r="H95" s="175">
        <f>[1]OCTUBRE!H95+[1]NOVIEMBRE!H95+[1]DICIEMBRE!H95</f>
        <v>54</v>
      </c>
      <c r="I95" s="175">
        <f>[1]OCTUBRE!I95+[1]NOVIEMBRE!I95+[1]DICIEMBRE!I95</f>
        <v>15</v>
      </c>
      <c r="J95" s="176">
        <f>[1]OCTUBRE!J95+[1]NOVIEMBRE!J95+[1]DICIEMBRE!J95</f>
        <v>0</v>
      </c>
      <c r="K95" s="177">
        <f>[1]OCTUBRE!K95+[1]NOVIEMBRE!K95+[1]DICIEMBRE!K95</f>
        <v>496</v>
      </c>
      <c r="L95" s="173">
        <f>[1]OCTUBRE!L95+[1]NOVIEMBRE!L95+[1]DICIEMBRE!L95</f>
        <v>0</v>
      </c>
      <c r="M95" s="174">
        <f>[1]OCTUBRE!M95+[1]NOVIEMBRE!M95+[1]DICIEMBRE!M95</f>
        <v>0</v>
      </c>
      <c r="N95" s="174">
        <f>[1]OCTUBRE!N95+[1]NOVIEMBRE!N95+[1]DICIEMBRE!N95</f>
        <v>0</v>
      </c>
      <c r="O95" s="174">
        <f>[1]OCTUBRE!O95+[1]NOVIEMBRE!O95+[1]DICIEMBRE!O95</f>
        <v>0</v>
      </c>
      <c r="P95" s="175">
        <f>[1]OCTUBRE!P95+[1]NOVIEMBRE!P95+[1]DICIEMBRE!P95</f>
        <v>0</v>
      </c>
      <c r="Q95" s="175">
        <f>[1]OCTUBRE!Q95+[1]NOVIEMBRE!Q95+[1]DICIEMBRE!Q95</f>
        <v>0</v>
      </c>
      <c r="R95" s="175">
        <f>[1]OCTUBRE!R95+[1]NOVIEMBRE!R95+[1]DICIEMBRE!R95</f>
        <v>0</v>
      </c>
      <c r="S95" s="175">
        <f>[1]OCTUBRE!S95+[1]NOVIEMBRE!S95+[1]DICIEMBRE!S95</f>
        <v>0</v>
      </c>
      <c r="T95" s="177">
        <f>[1]OCTUBRE!T95+[1]NOVIEMBRE!T95+[1]DICIEMBRE!T95</f>
        <v>0</v>
      </c>
      <c r="U95" s="173">
        <f>[1]OCTUBRE!U95+[1]NOVIEMBRE!U95+[1]DICIEMBRE!U95</f>
        <v>0</v>
      </c>
      <c r="V95" s="174">
        <f>[1]OCTUBRE!V95+[1]NOVIEMBRE!V95+[1]DICIEMBRE!V95</f>
        <v>0</v>
      </c>
      <c r="W95" s="174">
        <f>[1]OCTUBRE!W95+[1]NOVIEMBRE!W95+[1]DICIEMBRE!W95</f>
        <v>0</v>
      </c>
      <c r="X95" s="174">
        <f>[1]OCTUBRE!X95+[1]NOVIEMBRE!X95+[1]DICIEMBRE!X95</f>
        <v>0</v>
      </c>
      <c r="Y95" s="175">
        <f>[1]OCTUBRE!Y95+[1]NOVIEMBRE!Y95+[1]DICIEMBRE!Y95</f>
        <v>1</v>
      </c>
      <c r="Z95" s="175">
        <f>[1]OCTUBRE!Z95+[1]NOVIEMBRE!Z95+[1]DICIEMBRE!Z95</f>
        <v>0</v>
      </c>
      <c r="AA95" s="175">
        <f>[1]OCTUBRE!AA95+[1]NOVIEMBRE!AA95+[1]DICIEMBRE!AA95</f>
        <v>0</v>
      </c>
      <c r="AB95" s="175">
        <f>[1]OCTUBRE!AB95+[1]NOVIEMBRE!AB95+[1]DICIEMBRE!AB95</f>
        <v>0</v>
      </c>
      <c r="AC95" s="177">
        <f>[1]OCTUBRE!AC95+[1]NOVIEMBRE!AC95+[1]DICIEMBRE!AC95</f>
        <v>1</v>
      </c>
      <c r="AD95" s="171"/>
      <c r="AE95" s="171"/>
    </row>
    <row r="96" spans="1:31" ht="15.75" thickBot="1" x14ac:dyDescent="0.3">
      <c r="A96" s="302"/>
      <c r="B96" s="178" t="s">
        <v>23</v>
      </c>
      <c r="C96" s="161">
        <f>[1]OCTUBRE!C96+[1]NOVIEMBRE!C96+[1]DICIEMBRE!C96</f>
        <v>4</v>
      </c>
      <c r="D96" s="162">
        <f>[1]OCTUBRE!D96+[1]NOVIEMBRE!D96+[1]DICIEMBRE!D96</f>
        <v>88</v>
      </c>
      <c r="E96" s="162">
        <f>[1]OCTUBRE!E96+[1]NOVIEMBRE!E96+[1]DICIEMBRE!E96</f>
        <v>222</v>
      </c>
      <c r="F96" s="162">
        <f>[1]OCTUBRE!F96+[1]NOVIEMBRE!F96+[1]DICIEMBRE!F96</f>
        <v>215</v>
      </c>
      <c r="G96" s="163">
        <f>[1]OCTUBRE!G96+[1]NOVIEMBRE!G96+[1]DICIEMBRE!G96</f>
        <v>126</v>
      </c>
      <c r="H96" s="163">
        <f>[1]OCTUBRE!H96+[1]NOVIEMBRE!H96+[1]DICIEMBRE!H96</f>
        <v>71</v>
      </c>
      <c r="I96" s="163">
        <f>[1]OCTUBRE!I96+[1]NOVIEMBRE!I96+[1]DICIEMBRE!I96</f>
        <v>21</v>
      </c>
      <c r="J96" s="164">
        <f>[1]OCTUBRE!J96+[1]NOVIEMBRE!J96+[1]DICIEMBRE!J96</f>
        <v>0</v>
      </c>
      <c r="K96" s="179" t="e">
        <f>[1]OCTUBRE!K96+[1]NOVIEMBRE!K96+[1]DICIEMBRE!K96</f>
        <v>#VALUE!</v>
      </c>
      <c r="L96" s="161">
        <f>[1]OCTUBRE!L96+[1]NOVIEMBRE!L96+[1]DICIEMBRE!L96</f>
        <v>0</v>
      </c>
      <c r="M96" s="162">
        <f>[1]OCTUBRE!M96+[1]NOVIEMBRE!M96+[1]DICIEMBRE!M96</f>
        <v>0</v>
      </c>
      <c r="N96" s="162">
        <f>[1]OCTUBRE!N96+[1]NOVIEMBRE!N96+[1]DICIEMBRE!N96</f>
        <v>1</v>
      </c>
      <c r="O96" s="162">
        <f>[1]OCTUBRE!O96+[1]NOVIEMBRE!O96+[1]DICIEMBRE!O96</f>
        <v>0</v>
      </c>
      <c r="P96" s="163">
        <f>[1]OCTUBRE!P96+[1]NOVIEMBRE!P96+[1]DICIEMBRE!P96</f>
        <v>0</v>
      </c>
      <c r="Q96" s="163">
        <f>[1]OCTUBRE!Q96+[1]NOVIEMBRE!Q96+[1]DICIEMBRE!Q96</f>
        <v>0</v>
      </c>
      <c r="R96" s="163">
        <f>[1]OCTUBRE!R96+[1]NOVIEMBRE!R96+[1]DICIEMBRE!R96</f>
        <v>0</v>
      </c>
      <c r="S96" s="163">
        <f>[1]OCTUBRE!S96+[1]NOVIEMBRE!S96+[1]DICIEMBRE!S96</f>
        <v>0</v>
      </c>
      <c r="T96" s="179">
        <f>[1]OCTUBRE!T96+[1]NOVIEMBRE!T96+[1]DICIEMBRE!T96</f>
        <v>0</v>
      </c>
      <c r="U96" s="161">
        <f>[1]OCTUBRE!U96+[1]NOVIEMBRE!U96+[1]DICIEMBRE!U96</f>
        <v>0</v>
      </c>
      <c r="V96" s="162">
        <f>[1]OCTUBRE!V96+[1]NOVIEMBRE!V96+[1]DICIEMBRE!V96</f>
        <v>0</v>
      </c>
      <c r="W96" s="162">
        <f>[1]OCTUBRE!W96+[1]NOVIEMBRE!W96+[1]DICIEMBRE!W96</f>
        <v>0</v>
      </c>
      <c r="X96" s="162">
        <f>[1]OCTUBRE!X96+[1]NOVIEMBRE!X96+[1]DICIEMBRE!X96</f>
        <v>0</v>
      </c>
      <c r="Y96" s="163">
        <f>[1]OCTUBRE!Y96+[1]NOVIEMBRE!Y96+[1]DICIEMBRE!Y96</f>
        <v>1</v>
      </c>
      <c r="Z96" s="163">
        <f>[1]OCTUBRE!Z96+[1]NOVIEMBRE!Z96+[1]DICIEMBRE!Z96</f>
        <v>0</v>
      </c>
      <c r="AA96" s="163">
        <f>[1]OCTUBRE!AA96+[1]NOVIEMBRE!AA96+[1]DICIEMBRE!AA96</f>
        <v>0</v>
      </c>
      <c r="AB96" s="163">
        <f>[1]OCTUBRE!AB96+[1]NOVIEMBRE!AB96+[1]DICIEMBRE!AB96</f>
        <v>0</v>
      </c>
      <c r="AC96" s="179">
        <f>[1]OCTUBRE!AC96+[1]NOVIEMBRE!AC96+[1]DICIEMBRE!AC96</f>
        <v>1</v>
      </c>
      <c r="AD96" s="180"/>
      <c r="AE96" s="180"/>
    </row>
    <row r="97" spans="1:31" ht="15.75" thickBot="1" x14ac:dyDescent="0.3">
      <c r="A97" s="181"/>
      <c r="B97" s="172" t="s">
        <v>144</v>
      </c>
      <c r="C97" s="182">
        <f>[1]OCTUBRE!C97+[1]NOVIEMBRE!C97+[1]DICIEMBRE!C97</f>
        <v>0</v>
      </c>
      <c r="D97" s="183">
        <f>[1]OCTUBRE!D97+[1]NOVIEMBRE!D97+[1]DICIEMBRE!D97</f>
        <v>0</v>
      </c>
      <c r="E97" s="183">
        <f>[1]OCTUBRE!E97+[1]NOVIEMBRE!E97+[1]DICIEMBRE!E97</f>
        <v>0</v>
      </c>
      <c r="F97" s="183">
        <f>[1]OCTUBRE!F97+[1]NOVIEMBRE!F97+[1]DICIEMBRE!F97</f>
        <v>2</v>
      </c>
      <c r="G97" s="184">
        <f>[1]OCTUBRE!G97+[1]NOVIEMBRE!G97+[1]DICIEMBRE!G97</f>
        <v>4</v>
      </c>
      <c r="H97" s="184">
        <f>[1]OCTUBRE!H97+[1]NOVIEMBRE!H97+[1]DICIEMBRE!H97</f>
        <v>2</v>
      </c>
      <c r="I97" s="184">
        <f>[1]OCTUBRE!I97+[1]NOVIEMBRE!I97+[1]DICIEMBRE!I97</f>
        <v>1</v>
      </c>
      <c r="J97" s="185">
        <f>[1]OCTUBRE!J97+[1]NOVIEMBRE!J97+[1]DICIEMBRE!J97</f>
        <v>0</v>
      </c>
      <c r="K97" s="186">
        <f>[1]OCTUBRE!K97+[1]NOVIEMBRE!K97+[1]DICIEMBRE!K97</f>
        <v>9</v>
      </c>
      <c r="L97" s="182">
        <f>[1]OCTUBRE!L97+[1]NOVIEMBRE!L97+[1]DICIEMBRE!L97</f>
        <v>0</v>
      </c>
      <c r="M97" s="183">
        <f>[1]OCTUBRE!M97+[1]NOVIEMBRE!M97+[1]DICIEMBRE!M97</f>
        <v>0</v>
      </c>
      <c r="N97" s="183">
        <f>[1]OCTUBRE!N97+[1]NOVIEMBRE!N97+[1]DICIEMBRE!N97</f>
        <v>0</v>
      </c>
      <c r="O97" s="183">
        <f>[1]OCTUBRE!O97+[1]NOVIEMBRE!O97+[1]DICIEMBRE!O97</f>
        <v>0</v>
      </c>
      <c r="P97" s="184">
        <f>[1]OCTUBRE!P97+[1]NOVIEMBRE!P97+[1]DICIEMBRE!P97</f>
        <v>0</v>
      </c>
      <c r="Q97" s="184">
        <f>[1]OCTUBRE!Q97+[1]NOVIEMBRE!Q97+[1]DICIEMBRE!Q97</f>
        <v>0</v>
      </c>
      <c r="R97" s="184">
        <f>[1]OCTUBRE!R97+[1]NOVIEMBRE!R97+[1]DICIEMBRE!R97</f>
        <v>0</v>
      </c>
      <c r="S97" s="184">
        <f>[1]OCTUBRE!S97+[1]NOVIEMBRE!S97+[1]DICIEMBRE!S97</f>
        <v>0</v>
      </c>
      <c r="T97" s="186">
        <f>[1]OCTUBRE!T97+[1]NOVIEMBRE!T97+[1]DICIEMBRE!T97</f>
        <v>0</v>
      </c>
      <c r="U97" s="182">
        <f>[1]OCTUBRE!U97+[1]NOVIEMBRE!U97+[1]DICIEMBRE!U97</f>
        <v>0</v>
      </c>
      <c r="V97" s="183">
        <f>[1]OCTUBRE!V97+[1]NOVIEMBRE!V97+[1]DICIEMBRE!V97</f>
        <v>0</v>
      </c>
      <c r="W97" s="183">
        <f>[1]OCTUBRE!W97+[1]NOVIEMBRE!W97+[1]DICIEMBRE!W97</f>
        <v>0</v>
      </c>
      <c r="X97" s="183">
        <f>[1]OCTUBRE!X97+[1]NOVIEMBRE!X97+[1]DICIEMBRE!X97</f>
        <v>0</v>
      </c>
      <c r="Y97" s="184">
        <f>[1]OCTUBRE!Y97+[1]NOVIEMBRE!Y97+[1]DICIEMBRE!Y97</f>
        <v>0</v>
      </c>
      <c r="Z97" s="184">
        <f>[1]OCTUBRE!Z97+[1]NOVIEMBRE!Z97+[1]DICIEMBRE!Z97</f>
        <v>0</v>
      </c>
      <c r="AA97" s="184">
        <f>[1]OCTUBRE!AA97+[1]NOVIEMBRE!AA97+[1]DICIEMBRE!AA97</f>
        <v>0</v>
      </c>
      <c r="AB97" s="184">
        <f>[1]OCTUBRE!AB97+[1]NOVIEMBRE!AB97+[1]DICIEMBRE!AB97</f>
        <v>0</v>
      </c>
      <c r="AC97" s="186">
        <f>[1]OCTUBRE!AC97+[1]NOVIEMBRE!AC97+[1]DICIEMBRE!AC97</f>
        <v>0</v>
      </c>
      <c r="AD97" s="171"/>
      <c r="AE97" s="171"/>
    </row>
    <row r="98" spans="1:31" ht="15.75" thickBot="1" x14ac:dyDescent="0.3">
      <c r="A98" s="303" t="s">
        <v>145</v>
      </c>
      <c r="B98" s="172" t="s">
        <v>146</v>
      </c>
      <c r="C98" s="166">
        <f>[1]OCTUBRE!C98+[1]NOVIEMBRE!C98+[1]DICIEMBRE!C98</f>
        <v>4</v>
      </c>
      <c r="D98" s="167">
        <f>[1]OCTUBRE!D98+[1]NOVIEMBRE!D98+[1]DICIEMBRE!D98</f>
        <v>87</v>
      </c>
      <c r="E98" s="167">
        <f>[1]OCTUBRE!E98+[1]NOVIEMBRE!E98+[1]DICIEMBRE!E98</f>
        <v>221</v>
      </c>
      <c r="F98" s="167">
        <f>[1]OCTUBRE!F98+[1]NOVIEMBRE!F98+[1]DICIEMBRE!F98</f>
        <v>217</v>
      </c>
      <c r="G98" s="168">
        <f>[1]OCTUBRE!G98+[1]NOVIEMBRE!G98+[1]DICIEMBRE!G98</f>
        <v>129</v>
      </c>
      <c r="H98" s="168">
        <f>[1]OCTUBRE!H98+[1]NOVIEMBRE!H98+[1]DICIEMBRE!H98</f>
        <v>73</v>
      </c>
      <c r="I98" s="168">
        <f>[1]OCTUBRE!I98+[1]NOVIEMBRE!I98+[1]DICIEMBRE!I98</f>
        <v>21</v>
      </c>
      <c r="J98" s="169">
        <f>[1]OCTUBRE!J98+[1]NOVIEMBRE!J98+[1]DICIEMBRE!J98</f>
        <v>0</v>
      </c>
      <c r="K98" s="170">
        <f>[1]OCTUBRE!K98+[1]NOVIEMBRE!K98+[1]DICIEMBRE!K98</f>
        <v>752</v>
      </c>
      <c r="L98" s="166">
        <f>[1]OCTUBRE!L98+[1]NOVIEMBRE!L98+[1]DICIEMBRE!L98</f>
        <v>0</v>
      </c>
      <c r="M98" s="167">
        <f>[1]OCTUBRE!M98+[1]NOVIEMBRE!M98+[1]DICIEMBRE!M98</f>
        <v>0</v>
      </c>
      <c r="N98" s="167">
        <f>[1]OCTUBRE!N98+[1]NOVIEMBRE!N98+[1]DICIEMBRE!N98</f>
        <v>1</v>
      </c>
      <c r="O98" s="167">
        <f>[1]OCTUBRE!O98+[1]NOVIEMBRE!O98+[1]DICIEMBRE!O98</f>
        <v>0</v>
      </c>
      <c r="P98" s="168">
        <f>[1]OCTUBRE!P98+[1]NOVIEMBRE!P98+[1]DICIEMBRE!P98</f>
        <v>0</v>
      </c>
      <c r="Q98" s="168">
        <f>[1]OCTUBRE!Q98+[1]NOVIEMBRE!Q98+[1]DICIEMBRE!Q98</f>
        <v>0</v>
      </c>
      <c r="R98" s="168">
        <f>[1]OCTUBRE!R98+[1]NOVIEMBRE!R98+[1]DICIEMBRE!R98</f>
        <v>0</v>
      </c>
      <c r="S98" s="168">
        <f>[1]OCTUBRE!S98+[1]NOVIEMBRE!S98+[1]DICIEMBRE!S98</f>
        <v>0</v>
      </c>
      <c r="T98" s="170">
        <f>[1]OCTUBRE!T98+[1]NOVIEMBRE!T98+[1]DICIEMBRE!T98</f>
        <v>0</v>
      </c>
      <c r="U98" s="166">
        <f>[1]OCTUBRE!U98+[1]NOVIEMBRE!U98+[1]DICIEMBRE!U98</f>
        <v>0</v>
      </c>
      <c r="V98" s="167">
        <f>[1]OCTUBRE!V98+[1]NOVIEMBRE!V98+[1]DICIEMBRE!V98</f>
        <v>0</v>
      </c>
      <c r="W98" s="167">
        <f>[1]OCTUBRE!W98+[1]NOVIEMBRE!W98+[1]DICIEMBRE!W98</f>
        <v>0</v>
      </c>
      <c r="X98" s="167">
        <f>[1]OCTUBRE!X98+[1]NOVIEMBRE!X98+[1]DICIEMBRE!X98</f>
        <v>0</v>
      </c>
      <c r="Y98" s="168">
        <f>[1]OCTUBRE!Y98+[1]NOVIEMBRE!Y98+[1]DICIEMBRE!Y98</f>
        <v>1</v>
      </c>
      <c r="Z98" s="168">
        <f>[1]OCTUBRE!Z98+[1]NOVIEMBRE!Z98+[1]DICIEMBRE!Z98</f>
        <v>0</v>
      </c>
      <c r="AA98" s="168">
        <f>[1]OCTUBRE!AA98+[1]NOVIEMBRE!AA98+[1]DICIEMBRE!AA98</f>
        <v>0</v>
      </c>
      <c r="AB98" s="168">
        <f>[1]OCTUBRE!AB98+[1]NOVIEMBRE!AB98+[1]DICIEMBRE!AB98</f>
        <v>0</v>
      </c>
      <c r="AC98" s="170">
        <f>[1]OCTUBRE!AC98+[1]NOVIEMBRE!AC98+[1]DICIEMBRE!AC98</f>
        <v>1</v>
      </c>
      <c r="AD98" s="171"/>
      <c r="AE98" s="171"/>
    </row>
    <row r="99" spans="1:31" ht="15.75" thickBot="1" x14ac:dyDescent="0.3">
      <c r="A99" s="304"/>
      <c r="B99" s="172" t="s">
        <v>147</v>
      </c>
      <c r="C99" s="173">
        <f>[1]OCTUBRE!C99+[1]NOVIEMBRE!C99+[1]DICIEMBRE!C99</f>
        <v>0</v>
      </c>
      <c r="D99" s="174">
        <f>[1]OCTUBRE!D99+[1]NOVIEMBRE!D99+[1]DICIEMBRE!D99</f>
        <v>1</v>
      </c>
      <c r="E99" s="174">
        <f>[1]OCTUBRE!E99+[1]NOVIEMBRE!E99+[1]DICIEMBRE!E99</f>
        <v>1</v>
      </c>
      <c r="F99" s="174">
        <f>[1]OCTUBRE!F99+[1]NOVIEMBRE!F99+[1]DICIEMBRE!F99</f>
        <v>0</v>
      </c>
      <c r="G99" s="175">
        <f>[1]OCTUBRE!G99+[1]NOVIEMBRE!G99+[1]DICIEMBRE!G99</f>
        <v>2</v>
      </c>
      <c r="H99" s="175">
        <f>[1]OCTUBRE!H99+[1]NOVIEMBRE!H99+[1]DICIEMBRE!H99</f>
        <v>0</v>
      </c>
      <c r="I99" s="175">
        <f>[1]OCTUBRE!I99+[1]NOVIEMBRE!I99+[1]DICIEMBRE!I99</f>
        <v>1</v>
      </c>
      <c r="J99" s="176">
        <f>[1]OCTUBRE!J99+[1]NOVIEMBRE!J99+[1]DICIEMBRE!J99</f>
        <v>0</v>
      </c>
      <c r="K99" s="177">
        <f>[1]OCTUBRE!K99+[1]NOVIEMBRE!K99+[1]DICIEMBRE!K99</f>
        <v>5</v>
      </c>
      <c r="L99" s="173">
        <f>[1]OCTUBRE!L99+[1]NOVIEMBRE!L99+[1]DICIEMBRE!L99</f>
        <v>0</v>
      </c>
      <c r="M99" s="174">
        <f>[1]OCTUBRE!M99+[1]NOVIEMBRE!M99+[1]DICIEMBRE!M99</f>
        <v>0</v>
      </c>
      <c r="N99" s="174">
        <f>[1]OCTUBRE!N99+[1]NOVIEMBRE!N99+[1]DICIEMBRE!N99</f>
        <v>0</v>
      </c>
      <c r="O99" s="174">
        <f>[1]OCTUBRE!O99+[1]NOVIEMBRE!O99+[1]DICIEMBRE!O99</f>
        <v>0</v>
      </c>
      <c r="P99" s="175">
        <f>[1]OCTUBRE!P99+[1]NOVIEMBRE!P99+[1]DICIEMBRE!P99</f>
        <v>0</v>
      </c>
      <c r="Q99" s="175">
        <f>[1]OCTUBRE!Q99+[1]NOVIEMBRE!Q99+[1]DICIEMBRE!Q99</f>
        <v>0</v>
      </c>
      <c r="R99" s="175">
        <f>[1]OCTUBRE!R99+[1]NOVIEMBRE!R99+[1]DICIEMBRE!R99</f>
        <v>0</v>
      </c>
      <c r="S99" s="175">
        <f>[1]OCTUBRE!S99+[1]NOVIEMBRE!S99+[1]DICIEMBRE!S99</f>
        <v>0</v>
      </c>
      <c r="T99" s="177">
        <f>[1]OCTUBRE!T99+[1]NOVIEMBRE!T99+[1]DICIEMBRE!T99</f>
        <v>0</v>
      </c>
      <c r="U99" s="173">
        <f>[1]OCTUBRE!U99+[1]NOVIEMBRE!U99+[1]DICIEMBRE!U99</f>
        <v>0</v>
      </c>
      <c r="V99" s="174">
        <f>[1]OCTUBRE!V99+[1]NOVIEMBRE!V99+[1]DICIEMBRE!V99</f>
        <v>0</v>
      </c>
      <c r="W99" s="174">
        <f>[1]OCTUBRE!W99+[1]NOVIEMBRE!W99+[1]DICIEMBRE!W99</f>
        <v>0</v>
      </c>
      <c r="X99" s="174">
        <f>[1]OCTUBRE!X99+[1]NOVIEMBRE!X99+[1]DICIEMBRE!X99</f>
        <v>0</v>
      </c>
      <c r="Y99" s="175">
        <f>[1]OCTUBRE!Y99+[1]NOVIEMBRE!Y99+[1]DICIEMBRE!Y99</f>
        <v>0</v>
      </c>
      <c r="Z99" s="175">
        <f>[1]OCTUBRE!Z99+[1]NOVIEMBRE!Z99+[1]DICIEMBRE!Z99</f>
        <v>0</v>
      </c>
      <c r="AA99" s="175">
        <f>[1]OCTUBRE!AA99+[1]NOVIEMBRE!AA99+[1]DICIEMBRE!AA99</f>
        <v>0</v>
      </c>
      <c r="AB99" s="175">
        <f>[1]OCTUBRE!AB99+[1]NOVIEMBRE!AB99+[1]DICIEMBRE!AB99</f>
        <v>0</v>
      </c>
      <c r="AC99" s="177">
        <f>[1]OCTUBRE!AC99+[1]NOVIEMBRE!AC99+[1]DICIEMBRE!AC99</f>
        <v>0</v>
      </c>
      <c r="AD99" s="171"/>
      <c r="AE99" s="171"/>
    </row>
    <row r="100" spans="1:31" ht="15.75" thickBot="1" x14ac:dyDescent="0.3">
      <c r="A100" s="305"/>
      <c r="B100" s="187" t="s">
        <v>23</v>
      </c>
      <c r="C100" s="188">
        <f>[1]OCTUBRE!C100+[1]NOVIEMBRE!C100+[1]DICIEMBRE!C100</f>
        <v>4</v>
      </c>
      <c r="D100" s="189">
        <f>[1]OCTUBRE!D100+[1]NOVIEMBRE!D100+[1]DICIEMBRE!D100</f>
        <v>88</v>
      </c>
      <c r="E100" s="189">
        <f>[1]OCTUBRE!E100+[1]NOVIEMBRE!E100+[1]DICIEMBRE!E100</f>
        <v>222</v>
      </c>
      <c r="F100" s="189">
        <f>[1]OCTUBRE!F100+[1]NOVIEMBRE!F100+[1]DICIEMBRE!F100</f>
        <v>217</v>
      </c>
      <c r="G100" s="190">
        <f>[1]OCTUBRE!G100+[1]NOVIEMBRE!G100+[1]DICIEMBRE!G100</f>
        <v>131</v>
      </c>
      <c r="H100" s="190">
        <f>[1]OCTUBRE!H100+[1]NOVIEMBRE!H100+[1]DICIEMBRE!H100</f>
        <v>73</v>
      </c>
      <c r="I100" s="190">
        <f>[1]OCTUBRE!I100+[1]NOVIEMBRE!I100+[1]DICIEMBRE!I100</f>
        <v>22</v>
      </c>
      <c r="J100" s="191">
        <f>[1]OCTUBRE!J100+[1]NOVIEMBRE!J100+[1]DICIEMBRE!J100</f>
        <v>0</v>
      </c>
      <c r="K100" s="192">
        <f>[1]OCTUBRE!K100+[1]NOVIEMBRE!K100+[1]DICIEMBRE!K100</f>
        <v>757</v>
      </c>
      <c r="L100" s="188">
        <f>[1]OCTUBRE!L100+[1]NOVIEMBRE!L100+[1]DICIEMBRE!L100</f>
        <v>0</v>
      </c>
      <c r="M100" s="189">
        <f>[1]OCTUBRE!M100+[1]NOVIEMBRE!M100+[1]DICIEMBRE!M100</f>
        <v>0</v>
      </c>
      <c r="N100" s="189">
        <f>[1]OCTUBRE!N100+[1]NOVIEMBRE!N100+[1]DICIEMBRE!N100</f>
        <v>1</v>
      </c>
      <c r="O100" s="189">
        <f>[1]OCTUBRE!O100+[1]NOVIEMBRE!O100+[1]DICIEMBRE!O100</f>
        <v>0</v>
      </c>
      <c r="P100" s="190">
        <f>[1]OCTUBRE!P100+[1]NOVIEMBRE!P100+[1]DICIEMBRE!P100</f>
        <v>0</v>
      </c>
      <c r="Q100" s="190">
        <f>[1]OCTUBRE!Q100+[1]NOVIEMBRE!Q100+[1]DICIEMBRE!Q100</f>
        <v>0</v>
      </c>
      <c r="R100" s="190">
        <f>[1]OCTUBRE!R100+[1]NOVIEMBRE!R100+[1]DICIEMBRE!R100</f>
        <v>0</v>
      </c>
      <c r="S100" s="190">
        <f>[1]OCTUBRE!S100+[1]NOVIEMBRE!S100+[1]DICIEMBRE!S100</f>
        <v>0</v>
      </c>
      <c r="T100" s="192">
        <f>[1]OCTUBRE!T100+[1]NOVIEMBRE!T100+[1]DICIEMBRE!T100</f>
        <v>0</v>
      </c>
      <c r="U100" s="188">
        <f>[1]OCTUBRE!U100+[1]NOVIEMBRE!U100+[1]DICIEMBRE!U100</f>
        <v>0</v>
      </c>
      <c r="V100" s="189">
        <f>[1]OCTUBRE!V100+[1]NOVIEMBRE!V100+[1]DICIEMBRE!V100</f>
        <v>0</v>
      </c>
      <c r="W100" s="189">
        <f>[1]OCTUBRE!W100+[1]NOVIEMBRE!W100+[1]DICIEMBRE!W100</f>
        <v>0</v>
      </c>
      <c r="X100" s="189">
        <f>[1]OCTUBRE!X100+[1]NOVIEMBRE!X100+[1]DICIEMBRE!X100</f>
        <v>0</v>
      </c>
      <c r="Y100" s="190">
        <f>[1]OCTUBRE!Y100+[1]NOVIEMBRE!Y100+[1]DICIEMBRE!Y100</f>
        <v>1</v>
      </c>
      <c r="Z100" s="190">
        <f>[1]OCTUBRE!Z100+[1]NOVIEMBRE!Z100+[1]DICIEMBRE!Z100</f>
        <v>0</v>
      </c>
      <c r="AA100" s="190">
        <f>[1]OCTUBRE!AA100+[1]NOVIEMBRE!AA100+[1]DICIEMBRE!AA100</f>
        <v>0</v>
      </c>
      <c r="AB100" s="190">
        <f>[1]OCTUBRE!AB100+[1]NOVIEMBRE!AB100+[1]DICIEMBRE!AB100</f>
        <v>0</v>
      </c>
      <c r="AC100" s="192">
        <f>[1]OCTUBRE!AC100+[1]NOVIEMBRE!AC100+[1]DICIEMBRE!AC100</f>
        <v>1</v>
      </c>
      <c r="AD100" s="193"/>
      <c r="AE100" s="193"/>
    </row>
    <row r="101" spans="1:31" ht="15.75" thickBot="1" x14ac:dyDescent="0.3">
      <c r="A101" s="194"/>
      <c r="B101" s="172" t="s">
        <v>148</v>
      </c>
      <c r="C101" s="166">
        <f>[1]OCTUBRE!C103+[1]NOVIEMBRE!C103+[1]DICIEMBRE!C103</f>
        <v>1</v>
      </c>
      <c r="D101" s="167">
        <f>[1]OCTUBRE!D103+[1]NOVIEMBRE!D103+[1]DICIEMBRE!D103</f>
        <v>12</v>
      </c>
      <c r="E101" s="167">
        <f>[1]OCTUBRE!E103+[1]NOVIEMBRE!E103+[1]DICIEMBRE!E103</f>
        <v>20</v>
      </c>
      <c r="F101" s="167">
        <f>[1]OCTUBRE!F103+[1]NOVIEMBRE!F103+[1]DICIEMBRE!F103</f>
        <v>27</v>
      </c>
      <c r="G101" s="168">
        <f>[1]OCTUBRE!G103+[1]NOVIEMBRE!G103+[1]DICIEMBRE!G103</f>
        <v>26</v>
      </c>
      <c r="H101" s="168">
        <f>[1]OCTUBRE!H103+[1]NOVIEMBRE!H103+[1]DICIEMBRE!H103</f>
        <v>11</v>
      </c>
      <c r="I101" s="168">
        <f>[1]OCTUBRE!I103+[1]NOVIEMBRE!I103+[1]DICIEMBRE!I103</f>
        <v>4</v>
      </c>
      <c r="J101" s="169">
        <f>[1]OCTUBRE!J103+[1]NOVIEMBRE!J103+[1]DICIEMBRE!J103</f>
        <v>0</v>
      </c>
      <c r="K101" s="170">
        <f>[1]OCTUBRE!K103+[1]NOVIEMBRE!K103+[1]DICIEMBRE!K103</f>
        <v>101</v>
      </c>
      <c r="L101" s="166">
        <f>[1]OCTUBRE!L103+[1]NOVIEMBRE!L103+[1]DICIEMBRE!L103</f>
        <v>0</v>
      </c>
      <c r="M101" s="167">
        <f>[1]OCTUBRE!M103+[1]NOVIEMBRE!M103+[1]DICIEMBRE!M103</f>
        <v>0</v>
      </c>
      <c r="N101" s="167">
        <f>[1]OCTUBRE!N103+[1]NOVIEMBRE!N103+[1]DICIEMBRE!N103</f>
        <v>0</v>
      </c>
      <c r="O101" s="167">
        <f>[1]OCTUBRE!O103+[1]NOVIEMBRE!O103+[1]DICIEMBRE!O103</f>
        <v>0</v>
      </c>
      <c r="P101" s="168">
        <f>[1]OCTUBRE!P103+[1]NOVIEMBRE!P103+[1]DICIEMBRE!P103</f>
        <v>0</v>
      </c>
      <c r="Q101" s="168">
        <f>[1]OCTUBRE!Q103+[1]NOVIEMBRE!Q103+[1]DICIEMBRE!Q103</f>
        <v>0</v>
      </c>
      <c r="R101" s="168">
        <f>[1]OCTUBRE!R103+[1]NOVIEMBRE!R103+[1]DICIEMBRE!R103</f>
        <v>0</v>
      </c>
      <c r="S101" s="168">
        <f>[1]OCTUBRE!S103+[1]NOVIEMBRE!S103+[1]DICIEMBRE!S103</f>
        <v>0</v>
      </c>
      <c r="T101" s="170">
        <f>[1]OCTUBRE!T103+[1]NOVIEMBRE!T103+[1]DICIEMBRE!T103</f>
        <v>0</v>
      </c>
      <c r="U101" s="166">
        <f>[1]OCTUBRE!U103+[1]NOVIEMBRE!U103+[1]DICIEMBRE!U103</f>
        <v>0</v>
      </c>
      <c r="V101" s="167">
        <f>[1]OCTUBRE!V103+[1]NOVIEMBRE!V103+[1]DICIEMBRE!V103</f>
        <v>0</v>
      </c>
      <c r="W101" s="167">
        <f>[1]OCTUBRE!W103+[1]NOVIEMBRE!W103+[1]DICIEMBRE!W103</f>
        <v>0</v>
      </c>
      <c r="X101" s="167">
        <f>[1]OCTUBRE!X103+[1]NOVIEMBRE!X103+[1]DICIEMBRE!X103</f>
        <v>0</v>
      </c>
      <c r="Y101" s="168">
        <f>[1]OCTUBRE!Y103+[1]NOVIEMBRE!Y103+[1]DICIEMBRE!Y103</f>
        <v>0</v>
      </c>
      <c r="Z101" s="168">
        <f>[1]OCTUBRE!Z103+[1]NOVIEMBRE!Z103+[1]DICIEMBRE!Z103</f>
        <v>0</v>
      </c>
      <c r="AA101" s="168">
        <f>[1]OCTUBRE!AA103+[1]NOVIEMBRE!AA103+[1]DICIEMBRE!AA103</f>
        <v>0</v>
      </c>
      <c r="AB101" s="168">
        <f>[1]OCTUBRE!AB103+[1]NOVIEMBRE!AB103+[1]DICIEMBRE!AB103</f>
        <v>0</v>
      </c>
      <c r="AC101" s="170">
        <f>[1]OCTUBRE!AC103+[1]NOVIEMBRE!AC103+[1]DICIEMBRE!AC103</f>
        <v>0</v>
      </c>
      <c r="AD101" s="171"/>
      <c r="AE101" s="171"/>
    </row>
    <row r="102" spans="1:31" ht="15.75" thickBot="1" x14ac:dyDescent="0.3">
      <c r="A102" s="195"/>
      <c r="B102" s="172" t="s">
        <v>149</v>
      </c>
      <c r="C102" s="196">
        <f>[1]OCTUBRE!C104+[1]NOVIEMBRE!C104+[1]DICIEMBRE!C104</f>
        <v>1</v>
      </c>
      <c r="D102" s="197">
        <f>[1]OCTUBRE!D104+[1]NOVIEMBRE!D104+[1]DICIEMBRE!D104</f>
        <v>1</v>
      </c>
      <c r="E102" s="197">
        <f>[1]OCTUBRE!E104+[1]NOVIEMBRE!E104+[1]DICIEMBRE!E104</f>
        <v>11</v>
      </c>
      <c r="F102" s="197">
        <f>[1]OCTUBRE!F104+[1]NOVIEMBRE!F104+[1]DICIEMBRE!F104</f>
        <v>7</v>
      </c>
      <c r="G102" s="198">
        <f>[1]OCTUBRE!G104+[1]NOVIEMBRE!G104+[1]DICIEMBRE!G104</f>
        <v>8</v>
      </c>
      <c r="H102" s="198">
        <f>[1]OCTUBRE!H104+[1]NOVIEMBRE!H104+[1]DICIEMBRE!H104</f>
        <v>4</v>
      </c>
      <c r="I102" s="198">
        <f>[1]OCTUBRE!I104+[1]NOVIEMBRE!I104+[1]DICIEMBRE!I104</f>
        <v>1</v>
      </c>
      <c r="J102" s="199">
        <f>[1]OCTUBRE!J104+[1]NOVIEMBRE!J104+[1]DICIEMBRE!J104</f>
        <v>0</v>
      </c>
      <c r="K102" s="200">
        <f>[1]OCTUBRE!K104+[1]NOVIEMBRE!K104+[1]DICIEMBRE!K104</f>
        <v>33</v>
      </c>
      <c r="L102" s="196">
        <f>[1]OCTUBRE!L104+[1]NOVIEMBRE!L104+[1]DICIEMBRE!L104</f>
        <v>0</v>
      </c>
      <c r="M102" s="197">
        <f>[1]OCTUBRE!M104+[1]NOVIEMBRE!M104+[1]DICIEMBRE!M104</f>
        <v>0</v>
      </c>
      <c r="N102" s="197">
        <f>[1]OCTUBRE!N104+[1]NOVIEMBRE!N104+[1]DICIEMBRE!N104</f>
        <v>0</v>
      </c>
      <c r="O102" s="197">
        <f>[1]OCTUBRE!O104+[1]NOVIEMBRE!O104+[1]DICIEMBRE!O104</f>
        <v>0</v>
      </c>
      <c r="P102" s="198">
        <f>[1]OCTUBRE!P104+[1]NOVIEMBRE!P104+[1]DICIEMBRE!P104</f>
        <v>0</v>
      </c>
      <c r="Q102" s="198">
        <f>[1]OCTUBRE!Q104+[1]NOVIEMBRE!Q104+[1]DICIEMBRE!Q104</f>
        <v>0</v>
      </c>
      <c r="R102" s="198">
        <f>[1]OCTUBRE!R104+[1]NOVIEMBRE!R104+[1]DICIEMBRE!R104</f>
        <v>0</v>
      </c>
      <c r="S102" s="198">
        <f>[1]OCTUBRE!S104+[1]NOVIEMBRE!S104+[1]DICIEMBRE!S104</f>
        <v>0</v>
      </c>
      <c r="T102" s="200">
        <f>[1]OCTUBRE!T104+[1]NOVIEMBRE!T104+[1]DICIEMBRE!T104</f>
        <v>0</v>
      </c>
      <c r="U102" s="196">
        <f>[1]OCTUBRE!U104+[1]NOVIEMBRE!U104+[1]DICIEMBRE!U104</f>
        <v>0</v>
      </c>
      <c r="V102" s="197">
        <f>[1]OCTUBRE!V104+[1]NOVIEMBRE!V104+[1]DICIEMBRE!V104</f>
        <v>0</v>
      </c>
      <c r="W102" s="197">
        <f>[1]OCTUBRE!W104+[1]NOVIEMBRE!W104+[1]DICIEMBRE!W104</f>
        <v>0</v>
      </c>
      <c r="X102" s="197">
        <f>[1]OCTUBRE!X104+[1]NOVIEMBRE!X104+[1]DICIEMBRE!X104</f>
        <v>0</v>
      </c>
      <c r="Y102" s="198">
        <f>[1]OCTUBRE!Y104+[1]NOVIEMBRE!Y104+[1]DICIEMBRE!Y104</f>
        <v>0</v>
      </c>
      <c r="Z102" s="198">
        <f>[1]OCTUBRE!Z104+[1]NOVIEMBRE!Z104+[1]DICIEMBRE!Z104</f>
        <v>0</v>
      </c>
      <c r="AA102" s="198">
        <f>[1]OCTUBRE!AA104+[1]NOVIEMBRE!AA104+[1]DICIEMBRE!AA104</f>
        <v>0</v>
      </c>
      <c r="AB102" s="198">
        <f>[1]OCTUBRE!AB104+[1]NOVIEMBRE!AB104+[1]DICIEMBRE!AB104</f>
        <v>0</v>
      </c>
      <c r="AC102" s="200">
        <f>[1]OCTUBRE!AC104+[1]NOVIEMBRE!AC104+[1]DICIEMBRE!AC104</f>
        <v>0</v>
      </c>
      <c r="AD102" s="171"/>
      <c r="AE102" s="171"/>
    </row>
    <row r="103" spans="1:31" ht="15.75" thickBot="1" x14ac:dyDescent="0.3">
      <c r="A103" s="194"/>
      <c r="B103" s="172" t="s">
        <v>150</v>
      </c>
      <c r="C103" s="166">
        <f>[1]OCTUBRE!C105+[1]NOVIEMBRE!C105+[1]DICIEMBRE!C105</f>
        <v>0</v>
      </c>
      <c r="D103" s="167">
        <f>[1]OCTUBRE!D105+[1]NOVIEMBRE!D105+[1]DICIEMBRE!D105</f>
        <v>0</v>
      </c>
      <c r="E103" s="167">
        <f>[1]OCTUBRE!E105+[1]NOVIEMBRE!E105+[1]DICIEMBRE!E105</f>
        <v>0</v>
      </c>
      <c r="F103" s="167">
        <f>[1]OCTUBRE!F105+[1]NOVIEMBRE!F105+[1]DICIEMBRE!F105</f>
        <v>0</v>
      </c>
      <c r="G103" s="167">
        <f>[1]OCTUBRE!G105+[1]NOVIEMBRE!G105+[1]DICIEMBRE!G105</f>
        <v>0</v>
      </c>
      <c r="H103" s="168">
        <f>[1]OCTUBRE!H105+[1]NOVIEMBRE!H105+[1]DICIEMBRE!H105</f>
        <v>0</v>
      </c>
      <c r="I103" s="168">
        <f>[1]OCTUBRE!I105+[1]NOVIEMBRE!I105+[1]DICIEMBRE!I105</f>
        <v>0</v>
      </c>
      <c r="J103" s="169">
        <f>[1]OCTUBRE!J105+[1]NOVIEMBRE!J105+[1]DICIEMBRE!J105</f>
        <v>0</v>
      </c>
      <c r="K103" s="170">
        <f>[1]OCTUBRE!K105+[1]NOVIEMBRE!K105+[1]DICIEMBRE!K105</f>
        <v>0</v>
      </c>
      <c r="L103" s="166">
        <f>[1]OCTUBRE!L105+[1]NOVIEMBRE!L105+[1]DICIEMBRE!L105</f>
        <v>0</v>
      </c>
      <c r="M103" s="167">
        <f>[1]OCTUBRE!M105+[1]NOVIEMBRE!M105+[1]DICIEMBRE!M105</f>
        <v>0</v>
      </c>
      <c r="N103" s="167">
        <f>[1]OCTUBRE!N105+[1]NOVIEMBRE!N105+[1]DICIEMBRE!N105</f>
        <v>0</v>
      </c>
      <c r="O103" s="167">
        <f>[1]OCTUBRE!O105+[1]NOVIEMBRE!O105+[1]DICIEMBRE!O105</f>
        <v>0</v>
      </c>
      <c r="P103" s="168">
        <f>[1]OCTUBRE!P105+[1]NOVIEMBRE!P105+[1]DICIEMBRE!P105</f>
        <v>0</v>
      </c>
      <c r="Q103" s="168">
        <f>[1]OCTUBRE!Q105+[1]NOVIEMBRE!Q105+[1]DICIEMBRE!Q105</f>
        <v>0</v>
      </c>
      <c r="R103" s="169">
        <f>[1]OCTUBRE!R105+[1]NOVIEMBRE!R105+[1]DICIEMBRE!R105</f>
        <v>0</v>
      </c>
      <c r="S103" s="166">
        <f>[1]OCTUBRE!S105+[1]NOVIEMBRE!S105+[1]DICIEMBRE!S105</f>
        <v>0</v>
      </c>
      <c r="T103" s="170">
        <f>[1]OCTUBRE!T105+[1]NOVIEMBRE!T105+[1]DICIEMBRE!T105</f>
        <v>0</v>
      </c>
      <c r="U103" s="167">
        <f>[1]OCTUBRE!U105+[1]NOVIEMBRE!U105+[1]DICIEMBRE!U105</f>
        <v>0</v>
      </c>
      <c r="V103" s="167">
        <f>[1]OCTUBRE!V105+[1]NOVIEMBRE!V105+[1]DICIEMBRE!V105</f>
        <v>0</v>
      </c>
      <c r="W103" s="168">
        <f>[1]OCTUBRE!W105+[1]NOVIEMBRE!W105+[1]DICIEMBRE!W105</f>
        <v>0</v>
      </c>
      <c r="X103" s="168">
        <f>[1]OCTUBRE!X105+[1]NOVIEMBRE!X105+[1]DICIEMBRE!X105</f>
        <v>0</v>
      </c>
      <c r="Y103" s="168">
        <f>[1]OCTUBRE!Y105+[1]NOVIEMBRE!Y105+[1]DICIEMBRE!Y105</f>
        <v>0</v>
      </c>
      <c r="Z103" s="169">
        <f>[1]OCTUBRE!Z105+[1]NOVIEMBRE!Z105+[1]DICIEMBRE!Z105</f>
        <v>0</v>
      </c>
      <c r="AA103" s="169">
        <f>[1]OCTUBRE!AA105+[1]NOVIEMBRE!AA105+[1]DICIEMBRE!AA105</f>
        <v>0</v>
      </c>
      <c r="AB103" s="169">
        <f>[1]OCTUBRE!AB105+[1]NOVIEMBRE!AB105+[1]DICIEMBRE!AB105</f>
        <v>0</v>
      </c>
      <c r="AC103" s="170">
        <f>[1]OCTUBRE!AC105+[1]NOVIEMBRE!AC105+[1]DICIEMBRE!AC105</f>
        <v>0</v>
      </c>
    </row>
    <row r="104" spans="1:31" ht="24" thickBot="1" x14ac:dyDescent="0.3">
      <c r="A104" s="195"/>
      <c r="B104" s="201" t="s">
        <v>151</v>
      </c>
      <c r="C104" s="196">
        <f>[1]OCTUBRE!C106+[1]NOVIEMBRE!C106+[1]DICIEMBRE!C106</f>
        <v>0</v>
      </c>
      <c r="D104" s="197">
        <f>[1]OCTUBRE!D106+[1]NOVIEMBRE!D106+[1]DICIEMBRE!D106</f>
        <v>0</v>
      </c>
      <c r="E104" s="197">
        <f>[1]OCTUBRE!E106+[1]NOVIEMBRE!E106+[1]DICIEMBRE!E106</f>
        <v>0</v>
      </c>
      <c r="F104" s="197">
        <f>[1]OCTUBRE!F106+[1]NOVIEMBRE!F106+[1]DICIEMBRE!F106</f>
        <v>0</v>
      </c>
      <c r="G104" s="197">
        <f>[1]OCTUBRE!G106+[1]NOVIEMBRE!G106+[1]DICIEMBRE!G106</f>
        <v>0</v>
      </c>
      <c r="H104" s="198">
        <f>[1]OCTUBRE!H106+[1]NOVIEMBRE!H106+[1]DICIEMBRE!H106</f>
        <v>0</v>
      </c>
      <c r="I104" s="198">
        <f>[1]OCTUBRE!I106+[1]NOVIEMBRE!I106+[1]DICIEMBRE!I106</f>
        <v>0</v>
      </c>
      <c r="J104" s="199">
        <f>[1]OCTUBRE!J106+[1]NOVIEMBRE!J106+[1]DICIEMBRE!J106</f>
        <v>0</v>
      </c>
      <c r="K104" s="200">
        <f>[1]OCTUBRE!K106+[1]NOVIEMBRE!K106+[1]DICIEMBRE!K106</f>
        <v>0</v>
      </c>
      <c r="L104" s="196">
        <f>[1]OCTUBRE!L106+[1]NOVIEMBRE!L106+[1]DICIEMBRE!L106</f>
        <v>0</v>
      </c>
      <c r="M104" s="197">
        <f>[1]OCTUBRE!M106+[1]NOVIEMBRE!M106+[1]DICIEMBRE!M106</f>
        <v>0</v>
      </c>
      <c r="N104" s="197">
        <f>[1]OCTUBRE!N106+[1]NOVIEMBRE!N106+[1]DICIEMBRE!N106</f>
        <v>0</v>
      </c>
      <c r="O104" s="197">
        <f>[1]OCTUBRE!O106+[1]NOVIEMBRE!O106+[1]DICIEMBRE!O106</f>
        <v>0</v>
      </c>
      <c r="P104" s="198">
        <f>[1]OCTUBRE!P106+[1]NOVIEMBRE!P106+[1]DICIEMBRE!P106</f>
        <v>0</v>
      </c>
      <c r="Q104" s="198">
        <f>[1]OCTUBRE!Q106+[1]NOVIEMBRE!Q106+[1]DICIEMBRE!Q106</f>
        <v>0</v>
      </c>
      <c r="R104" s="199">
        <f>[1]OCTUBRE!R106+[1]NOVIEMBRE!R106+[1]DICIEMBRE!R106</f>
        <v>0</v>
      </c>
      <c r="S104" s="196">
        <f>[1]OCTUBRE!S106+[1]NOVIEMBRE!S106+[1]DICIEMBRE!S106</f>
        <v>0</v>
      </c>
      <c r="T104" s="200">
        <f>[1]OCTUBRE!T106+[1]NOVIEMBRE!T106+[1]DICIEMBRE!T106</f>
        <v>0</v>
      </c>
      <c r="U104" s="197">
        <f>[1]OCTUBRE!U106+[1]NOVIEMBRE!U106+[1]DICIEMBRE!U106</f>
        <v>0</v>
      </c>
      <c r="V104" s="197">
        <f>[1]OCTUBRE!V106+[1]NOVIEMBRE!V106+[1]DICIEMBRE!V106</f>
        <v>0</v>
      </c>
      <c r="W104" s="198">
        <f>[1]OCTUBRE!W106+[1]NOVIEMBRE!W106+[1]DICIEMBRE!W106</f>
        <v>0</v>
      </c>
      <c r="X104" s="198">
        <f>[1]OCTUBRE!X106+[1]NOVIEMBRE!X106+[1]DICIEMBRE!X106</f>
        <v>0</v>
      </c>
      <c r="Y104" s="198">
        <f>[1]OCTUBRE!Y106+[1]NOVIEMBRE!Y106+[1]DICIEMBRE!Y106</f>
        <v>0</v>
      </c>
      <c r="Z104" s="199">
        <f>[1]OCTUBRE!Z106+[1]NOVIEMBRE!Z106+[1]DICIEMBRE!Z106</f>
        <v>0</v>
      </c>
      <c r="AA104" s="199">
        <f>[1]OCTUBRE!AA106+[1]NOVIEMBRE!AA106+[1]DICIEMBRE!AA106</f>
        <v>0</v>
      </c>
      <c r="AB104" s="199">
        <f>[1]OCTUBRE!AB106+[1]NOVIEMBRE!AB106+[1]DICIEMBRE!AB106</f>
        <v>0</v>
      </c>
      <c r="AC104" s="200">
        <f>[1]OCTUBRE!AC106+[1]NOVIEMBRE!AC106+[1]DICIEMBRE!AC106</f>
        <v>0</v>
      </c>
    </row>
    <row r="105" spans="1:31" x14ac:dyDescent="0.25">
      <c r="A105" s="202"/>
      <c r="B105" s="203"/>
      <c r="C105" s="171"/>
      <c r="D105" s="171"/>
      <c r="E105" s="171"/>
      <c r="F105" s="171"/>
      <c r="G105" s="171"/>
      <c r="H105" s="171"/>
      <c r="I105" s="171"/>
      <c r="J105" s="204"/>
    </row>
    <row r="106" spans="1:31" ht="15.75" thickBot="1" x14ac:dyDescent="0.3">
      <c r="A106" s="202"/>
      <c r="B106" s="203"/>
      <c r="C106" s="171"/>
      <c r="D106" s="171"/>
      <c r="E106" s="171"/>
      <c r="F106" s="171"/>
      <c r="G106" s="171"/>
      <c r="H106" s="171"/>
      <c r="I106" s="171"/>
      <c r="J106" s="204"/>
    </row>
    <row r="107" spans="1:31" ht="15.75" customHeight="1" thickBot="1" x14ac:dyDescent="0.3">
      <c r="A107" s="306" t="s">
        <v>152</v>
      </c>
      <c r="B107" s="308" t="s">
        <v>19</v>
      </c>
      <c r="C107" s="309"/>
      <c r="D107" s="309"/>
      <c r="E107" s="309"/>
      <c r="F107" s="309"/>
      <c r="G107" s="309"/>
      <c r="H107" s="309"/>
      <c r="I107" s="309"/>
      <c r="J107" s="310"/>
      <c r="K107" s="311" t="s">
        <v>21</v>
      </c>
      <c r="L107" s="312"/>
      <c r="M107" s="313" t="s">
        <v>23</v>
      </c>
    </row>
    <row r="108" spans="1:31" ht="15.75" customHeight="1" thickBot="1" x14ac:dyDescent="0.3">
      <c r="A108" s="307"/>
      <c r="B108" s="17" t="s">
        <v>24</v>
      </c>
      <c r="C108" s="18" t="s">
        <v>25</v>
      </c>
      <c r="D108" s="20" t="s">
        <v>26</v>
      </c>
      <c r="E108" s="19" t="s">
        <v>27</v>
      </c>
      <c r="F108" s="20" t="s">
        <v>28</v>
      </c>
      <c r="G108" s="20" t="s">
        <v>29</v>
      </c>
      <c r="H108" s="96" t="s">
        <v>30</v>
      </c>
      <c r="I108" s="20" t="s">
        <v>31</v>
      </c>
      <c r="J108" s="21" t="s">
        <v>32</v>
      </c>
      <c r="K108" s="24" t="s">
        <v>35</v>
      </c>
      <c r="L108" s="25" t="s">
        <v>36</v>
      </c>
      <c r="M108" s="314"/>
    </row>
    <row r="109" spans="1:31" ht="15.75" x14ac:dyDescent="0.25">
      <c r="A109" s="205" t="s">
        <v>153</v>
      </c>
      <c r="B109" s="206">
        <f>[1]OCTUBRE!B111+[1]NOVIEMBRE!B111+[1]DICIEMBRE!B111</f>
        <v>0</v>
      </c>
      <c r="C109" s="207">
        <f>[1]OCTUBRE!C111+[1]NOVIEMBRE!C111+[1]DICIEMBRE!C111</f>
        <v>0</v>
      </c>
      <c r="D109" s="207">
        <f>[1]OCTUBRE!D111+[1]NOVIEMBRE!D111+[1]DICIEMBRE!D111</f>
        <v>0</v>
      </c>
      <c r="E109" s="207">
        <f>[1]OCTUBRE!E111+[1]NOVIEMBRE!E111+[1]DICIEMBRE!E111</f>
        <v>0</v>
      </c>
      <c r="F109" s="207">
        <f>[1]OCTUBRE!F111+[1]NOVIEMBRE!F111+[1]DICIEMBRE!F111</f>
        <v>0</v>
      </c>
      <c r="G109" s="207">
        <f>[1]OCTUBRE!G111+[1]NOVIEMBRE!G111+[1]DICIEMBRE!G111</f>
        <v>0</v>
      </c>
      <c r="H109" s="207">
        <f>[1]OCTUBRE!H111+[1]NOVIEMBRE!H111+[1]DICIEMBRE!H111</f>
        <v>0</v>
      </c>
      <c r="I109" s="207">
        <f>[1]OCTUBRE!I111+[1]NOVIEMBRE!I111+[1]DICIEMBRE!I111</f>
        <v>0</v>
      </c>
      <c r="J109" s="208">
        <f>[1]OCTUBRE!J111+[1]NOVIEMBRE!J111+[1]DICIEMBRE!J111</f>
        <v>0</v>
      </c>
      <c r="K109" s="209">
        <f>[1]OCTUBRE!K111+[1]NOVIEMBRE!K111+[1]DICIEMBRE!K111</f>
        <v>0</v>
      </c>
      <c r="L109" s="210">
        <f>[1]OCTUBRE!L111+[1]NOVIEMBRE!L111+[1]DICIEMBRE!L111</f>
        <v>0</v>
      </c>
      <c r="M109" s="211">
        <f>[1]OCTUBRE!M111+[1]NOVIEMBRE!M111+[1]DICIEMBRE!M111</f>
        <v>0</v>
      </c>
    </row>
    <row r="110" spans="1:31" ht="15.75" x14ac:dyDescent="0.25">
      <c r="A110" s="212" t="s">
        <v>154</v>
      </c>
      <c r="B110" s="213">
        <f>[1]OCTUBRE!B112+[1]NOVIEMBRE!B112+[1]DICIEMBRE!B112</f>
        <v>0</v>
      </c>
      <c r="C110" s="214">
        <f>[1]OCTUBRE!C112+[1]NOVIEMBRE!C112+[1]DICIEMBRE!C112</f>
        <v>0</v>
      </c>
      <c r="D110" s="214">
        <f>[1]OCTUBRE!D112+[1]NOVIEMBRE!D112+[1]DICIEMBRE!D112</f>
        <v>0</v>
      </c>
      <c r="E110" s="214">
        <f>[1]OCTUBRE!E112+[1]NOVIEMBRE!E112+[1]DICIEMBRE!E112</f>
        <v>0</v>
      </c>
      <c r="F110" s="214">
        <f>[1]OCTUBRE!F112+[1]NOVIEMBRE!F112+[1]DICIEMBRE!F112</f>
        <v>0</v>
      </c>
      <c r="G110" s="214">
        <f>[1]OCTUBRE!G112+[1]NOVIEMBRE!G112+[1]DICIEMBRE!G112</f>
        <v>0</v>
      </c>
      <c r="H110" s="214">
        <f>[1]OCTUBRE!H112+[1]NOVIEMBRE!H112+[1]DICIEMBRE!H112</f>
        <v>0</v>
      </c>
      <c r="I110" s="214">
        <f>[1]OCTUBRE!I112+[1]NOVIEMBRE!I112+[1]DICIEMBRE!I112</f>
        <v>0</v>
      </c>
      <c r="J110" s="215">
        <f>[1]OCTUBRE!J112+[1]NOVIEMBRE!J112+[1]DICIEMBRE!J112</f>
        <v>0</v>
      </c>
      <c r="K110" s="216">
        <f>[1]OCTUBRE!K112+[1]NOVIEMBRE!K112+[1]DICIEMBRE!K112</f>
        <v>0</v>
      </c>
      <c r="L110" s="217">
        <f>[1]OCTUBRE!L112+[1]NOVIEMBRE!L112+[1]DICIEMBRE!L112</f>
        <v>0</v>
      </c>
      <c r="M110" s="218">
        <f>[1]OCTUBRE!M112+[1]NOVIEMBRE!M112+[1]DICIEMBRE!M112</f>
        <v>0</v>
      </c>
    </row>
    <row r="111" spans="1:31" ht="16.5" thickBot="1" x14ac:dyDescent="0.3">
      <c r="A111" s="219" t="s">
        <v>155</v>
      </c>
      <c r="B111" s="220">
        <f>[1]OCTUBRE!B113+[1]NOVIEMBRE!B113+[1]DICIEMBRE!B113</f>
        <v>0</v>
      </c>
      <c r="C111" s="221">
        <f>[1]OCTUBRE!C113+[1]NOVIEMBRE!C113+[1]DICIEMBRE!C113</f>
        <v>0</v>
      </c>
      <c r="D111" s="221">
        <f>[1]OCTUBRE!D113+[1]NOVIEMBRE!D113+[1]DICIEMBRE!D113</f>
        <v>0</v>
      </c>
      <c r="E111" s="221">
        <f>[1]OCTUBRE!E113+[1]NOVIEMBRE!E113+[1]DICIEMBRE!E113</f>
        <v>0</v>
      </c>
      <c r="F111" s="221">
        <f>[1]OCTUBRE!F113+[1]NOVIEMBRE!F113+[1]DICIEMBRE!F113</f>
        <v>0</v>
      </c>
      <c r="G111" s="221">
        <f>[1]OCTUBRE!G113+[1]NOVIEMBRE!G113+[1]DICIEMBRE!G113</f>
        <v>0</v>
      </c>
      <c r="H111" s="221">
        <f>[1]OCTUBRE!H113+[1]NOVIEMBRE!H113+[1]DICIEMBRE!H113</f>
        <v>0</v>
      </c>
      <c r="I111" s="221">
        <f>[1]OCTUBRE!I113+[1]NOVIEMBRE!I113+[1]DICIEMBRE!I113</f>
        <v>0</v>
      </c>
      <c r="J111" s="222">
        <f>[1]OCTUBRE!J113+[1]NOVIEMBRE!J113+[1]DICIEMBRE!J113</f>
        <v>0</v>
      </c>
      <c r="K111" s="223">
        <f>[1]OCTUBRE!K113+[1]NOVIEMBRE!K113+[1]DICIEMBRE!K113</f>
        <v>0</v>
      </c>
      <c r="L111" s="224">
        <f>[1]OCTUBRE!L113+[1]NOVIEMBRE!L113+[1]DICIEMBRE!L113</f>
        <v>0</v>
      </c>
      <c r="M111" s="225">
        <f>[1]OCTUBRE!M113+[1]NOVIEMBRE!M113+[1]DICIEMBRE!M113</f>
        <v>0</v>
      </c>
    </row>
    <row r="112" spans="1:31" ht="16.5" thickBot="1" x14ac:dyDescent="0.3">
      <c r="A112" s="226" t="s">
        <v>95</v>
      </c>
      <c r="B112" s="69">
        <f>[1]OCTUBRE!B114+[1]NOVIEMBRE!B114+[1]DICIEMBRE!B114</f>
        <v>0</v>
      </c>
      <c r="C112" s="227">
        <f>[1]OCTUBRE!C114+[1]NOVIEMBRE!C114+[1]DICIEMBRE!C114</f>
        <v>0</v>
      </c>
      <c r="D112" s="227">
        <f>[1]OCTUBRE!D114+[1]NOVIEMBRE!D114+[1]DICIEMBRE!D114</f>
        <v>0</v>
      </c>
      <c r="E112" s="227">
        <f>[1]OCTUBRE!E114+[1]NOVIEMBRE!E114+[1]DICIEMBRE!E114</f>
        <v>0</v>
      </c>
      <c r="F112" s="227">
        <f>[1]OCTUBRE!F114+[1]NOVIEMBRE!F114+[1]DICIEMBRE!F114</f>
        <v>0</v>
      </c>
      <c r="G112" s="227">
        <f>[1]OCTUBRE!G114+[1]NOVIEMBRE!G114+[1]DICIEMBRE!G114</f>
        <v>0</v>
      </c>
      <c r="H112" s="227">
        <f>[1]OCTUBRE!H114+[1]NOVIEMBRE!H114+[1]DICIEMBRE!H114</f>
        <v>0</v>
      </c>
      <c r="I112" s="227">
        <f>[1]OCTUBRE!I114+[1]NOVIEMBRE!I114+[1]DICIEMBRE!I114</f>
        <v>0</v>
      </c>
      <c r="J112" s="228">
        <f>[1]OCTUBRE!J114+[1]NOVIEMBRE!J114+[1]DICIEMBRE!J114</f>
        <v>0</v>
      </c>
      <c r="K112" s="229">
        <f>[1]OCTUBRE!K114+[1]NOVIEMBRE!K114+[1]DICIEMBRE!K114</f>
        <v>0</v>
      </c>
      <c r="L112" s="229">
        <f>[1]OCTUBRE!L114+[1]NOVIEMBRE!L114+[1]DICIEMBRE!L114</f>
        <v>0</v>
      </c>
      <c r="M112" s="230">
        <f>[1]OCTUBRE!M114+[1]NOVIEMBRE!M114+[1]DICIEMBRE!M114</f>
        <v>0</v>
      </c>
    </row>
    <row r="113" spans="1:10" x14ac:dyDescent="0.25">
      <c r="A113" s="202"/>
      <c r="B113" s="203"/>
      <c r="C113" s="171"/>
      <c r="D113" s="171"/>
      <c r="E113" s="171"/>
      <c r="F113" s="171"/>
      <c r="G113" s="171"/>
      <c r="H113" s="171"/>
      <c r="I113" s="171"/>
      <c r="J113" s="204"/>
    </row>
    <row r="114" spans="1:10" x14ac:dyDescent="0.25">
      <c r="A114" s="202"/>
      <c r="B114" s="203"/>
      <c r="C114" s="171"/>
      <c r="D114" s="171"/>
      <c r="E114" s="171"/>
      <c r="F114" s="171"/>
      <c r="G114" s="171"/>
      <c r="H114" s="171"/>
      <c r="I114" s="171"/>
      <c r="J114" s="204"/>
    </row>
    <row r="115" spans="1:10" ht="16.5" thickBot="1" x14ac:dyDescent="0.3">
      <c r="A115" s="231" t="s">
        <v>156</v>
      </c>
      <c r="B115" s="203"/>
      <c r="C115" s="171"/>
      <c r="D115" s="171"/>
      <c r="E115" s="171"/>
      <c r="F115" s="171"/>
      <c r="G115" s="171"/>
      <c r="H115" s="171"/>
      <c r="I115" s="171"/>
      <c r="J115" s="204"/>
    </row>
    <row r="116" spans="1:10" ht="26.25" thickBot="1" x14ac:dyDescent="0.3">
      <c r="A116" s="232" t="s">
        <v>157</v>
      </c>
      <c r="B116" s="286"/>
      <c r="C116" s="287"/>
      <c r="D116" s="288"/>
      <c r="E116" s="171"/>
      <c r="F116" s="171"/>
      <c r="G116" s="171"/>
      <c r="H116" s="171"/>
      <c r="I116" s="171"/>
      <c r="J116" s="204"/>
    </row>
    <row r="117" spans="1:10" ht="15.75" thickBot="1" x14ac:dyDescent="0.3">
      <c r="A117" s="289" t="s">
        <v>158</v>
      </c>
      <c r="B117" s="290"/>
      <c r="C117" s="227" t="s">
        <v>159</v>
      </c>
      <c r="D117" s="233" t="s">
        <v>160</v>
      </c>
      <c r="E117" s="171"/>
      <c r="F117" s="171"/>
      <c r="G117" s="171"/>
      <c r="H117" s="171"/>
      <c r="I117" s="171"/>
      <c r="J117" s="204"/>
    </row>
    <row r="118" spans="1:10" x14ac:dyDescent="0.25">
      <c r="A118" s="291" t="s">
        <v>161</v>
      </c>
      <c r="B118" s="234" t="s">
        <v>162</v>
      </c>
      <c r="C118" s="168">
        <f>[1]OCTUBRE!C120+[1]NOVIEMBRE!C120+[1]DICIEMBRE!C120</f>
        <v>0</v>
      </c>
      <c r="D118" s="235" t="e">
        <f>[1]OCTUBRE!D120+[1]NOVIEMBRE!D120+[1]DICIEMBRE!D120</f>
        <v>#VALUE!</v>
      </c>
      <c r="E118" s="171"/>
      <c r="F118" s="171"/>
      <c r="G118" s="171"/>
      <c r="H118" s="171"/>
      <c r="I118" s="171"/>
      <c r="J118" s="204"/>
    </row>
    <row r="119" spans="1:10" ht="23.25" x14ac:dyDescent="0.25">
      <c r="A119" s="292"/>
      <c r="B119" s="236" t="s">
        <v>163</v>
      </c>
      <c r="C119" s="175">
        <f>[1]OCTUBRE!C121+[1]NOVIEMBRE!C121+[1]DICIEMBRE!C121</f>
        <v>0</v>
      </c>
      <c r="D119" s="237" t="e">
        <f>[1]OCTUBRE!D121+[1]NOVIEMBRE!D121+[1]DICIEMBRE!D121</f>
        <v>#VALUE!</v>
      </c>
      <c r="E119" s="171"/>
      <c r="F119" s="171"/>
      <c r="G119" s="171"/>
      <c r="H119" s="171"/>
      <c r="I119" s="171"/>
      <c r="J119" s="204"/>
    </row>
    <row r="120" spans="1:10" x14ac:dyDescent="0.25">
      <c r="A120" s="292"/>
      <c r="B120" s="238" t="s">
        <v>164</v>
      </c>
      <c r="C120" s="175">
        <f>[1]OCTUBRE!C122+[1]NOVIEMBRE!C122+[1]DICIEMBRE!C122</f>
        <v>0</v>
      </c>
      <c r="D120" s="237" t="e">
        <f>[1]OCTUBRE!D122+[1]NOVIEMBRE!D122+[1]DICIEMBRE!D122</f>
        <v>#VALUE!</v>
      </c>
      <c r="E120" s="171"/>
      <c r="F120" s="171"/>
      <c r="G120" s="171"/>
      <c r="H120" s="171"/>
      <c r="I120" s="171"/>
      <c r="J120" s="204"/>
    </row>
    <row r="121" spans="1:10" ht="15.75" thickBot="1" x14ac:dyDescent="0.3">
      <c r="A121" s="293"/>
      <c r="B121" s="239" t="s">
        <v>165</v>
      </c>
      <c r="C121" s="198">
        <f>[1]OCTUBRE!C123+[1]NOVIEMBRE!C123+[1]DICIEMBRE!C123</f>
        <v>0</v>
      </c>
      <c r="D121" s="240" t="e">
        <f>[1]OCTUBRE!D123+[1]NOVIEMBRE!D123+[1]DICIEMBRE!D123</f>
        <v>#VALUE!</v>
      </c>
      <c r="E121" s="171"/>
      <c r="F121" s="171"/>
      <c r="G121" s="171"/>
      <c r="H121" s="171"/>
      <c r="I121" s="171"/>
      <c r="J121" s="204"/>
    </row>
    <row r="122" spans="1:10" ht="34.5" x14ac:dyDescent="0.25">
      <c r="A122" s="294" t="s">
        <v>166</v>
      </c>
      <c r="B122" s="241" t="s">
        <v>167</v>
      </c>
      <c r="C122" s="168">
        <f>[1]OCTUBRE!C124+[1]NOVIEMBRE!C124+[1]DICIEMBRE!C124</f>
        <v>0</v>
      </c>
      <c r="D122" s="235" t="e">
        <f>[1]OCTUBRE!D124+[1]NOVIEMBRE!D124+[1]DICIEMBRE!D124</f>
        <v>#VALUE!</v>
      </c>
      <c r="E122" s="171"/>
      <c r="F122" s="171"/>
      <c r="G122" s="171"/>
      <c r="H122" s="171"/>
      <c r="I122" s="171"/>
      <c r="J122" s="204"/>
    </row>
    <row r="123" spans="1:10" ht="34.5" x14ac:dyDescent="0.25">
      <c r="A123" s="295"/>
      <c r="B123" s="242" t="s">
        <v>168</v>
      </c>
      <c r="C123" s="175">
        <f>[1]OCTUBRE!C125+[1]NOVIEMBRE!C125+[1]DICIEMBRE!C125</f>
        <v>0</v>
      </c>
      <c r="D123" s="237">
        <f>[1]OCTUBRE!D125+[1]NOVIEMBRE!D125+[1]DICIEMBRE!D125</f>
        <v>0</v>
      </c>
      <c r="E123" s="171"/>
      <c r="F123" s="171"/>
      <c r="G123" s="171"/>
      <c r="H123" s="171"/>
      <c r="I123" s="171"/>
      <c r="J123" s="204"/>
    </row>
    <row r="124" spans="1:10" ht="15.75" thickBot="1" x14ac:dyDescent="0.3">
      <c r="A124" s="296"/>
      <c r="B124" s="243" t="s">
        <v>169</v>
      </c>
      <c r="C124" s="198">
        <f>[1]OCTUBRE!C126+[1]NOVIEMBRE!C126+[1]DICIEMBRE!C126</f>
        <v>0</v>
      </c>
      <c r="D124" s="240">
        <f>[1]OCTUBRE!D126+[1]NOVIEMBRE!D126+[1]DICIEMBRE!D126</f>
        <v>0</v>
      </c>
      <c r="E124" s="171"/>
      <c r="F124" s="171"/>
      <c r="G124" s="171"/>
      <c r="H124" s="171"/>
      <c r="I124" s="171"/>
      <c r="J124" s="204"/>
    </row>
    <row r="125" spans="1:10" x14ac:dyDescent="0.25">
      <c r="A125" s="202"/>
      <c r="B125" s="203"/>
      <c r="C125" s="171"/>
      <c r="D125" s="171"/>
      <c r="E125" s="171"/>
      <c r="F125" s="171"/>
      <c r="G125" s="171"/>
      <c r="H125" s="171"/>
      <c r="I125" s="171"/>
      <c r="J125" s="204"/>
    </row>
    <row r="126" spans="1:10" ht="15.75" thickBot="1" x14ac:dyDescent="0.3">
      <c r="A126" s="202"/>
      <c r="B126" s="203"/>
      <c r="C126" s="171"/>
      <c r="D126" s="171"/>
      <c r="E126" s="171"/>
      <c r="F126" s="171"/>
      <c r="G126" s="171"/>
      <c r="H126" s="171"/>
      <c r="I126" s="171"/>
      <c r="J126" s="204"/>
    </row>
    <row r="127" spans="1:10" ht="15.75" thickBot="1" x14ac:dyDescent="0.3">
      <c r="A127" s="244" t="s">
        <v>170</v>
      </c>
      <c r="B127" s="245" t="s">
        <v>171</v>
      </c>
      <c r="C127" s="245" t="s">
        <v>172</v>
      </c>
      <c r="D127" s="246" t="s">
        <v>95</v>
      </c>
    </row>
    <row r="128" spans="1:10" x14ac:dyDescent="0.25">
      <c r="A128" s="247" t="s">
        <v>173</v>
      </c>
      <c r="B128" s="248">
        <f>[1]OCTUBRE!B130+[1]NOVIEMBRE!B130+[1]DICIEMBRE!B130</f>
        <v>2238</v>
      </c>
      <c r="C128" s="249">
        <f>[1]OCTUBRE!C130+[1]NOVIEMBRE!C130+[1]DICIEMBRE!C130</f>
        <v>111</v>
      </c>
      <c r="D128" s="250">
        <f>[1]OCTUBRE!D130+[1]NOVIEMBRE!D130+[1]DICIEMBRE!D130</f>
        <v>2349</v>
      </c>
    </row>
    <row r="129" spans="1:4" x14ac:dyDescent="0.25">
      <c r="A129" s="251" t="s">
        <v>174</v>
      </c>
      <c r="B129" s="29">
        <f>[1]OCTUBRE!B131+[1]NOVIEMBRE!B131+[1]DICIEMBRE!B131</f>
        <v>0</v>
      </c>
      <c r="C129" s="29">
        <f>[1]OCTUBRE!C131+[1]NOVIEMBRE!C131+[1]DICIEMBRE!C131</f>
        <v>0</v>
      </c>
      <c r="D129" s="252">
        <f>[1]OCTUBRE!D131+[1]NOVIEMBRE!D131+[1]DICIEMBRE!D131</f>
        <v>0</v>
      </c>
    </row>
    <row r="130" spans="1:4" x14ac:dyDescent="0.25">
      <c r="A130" s="253" t="s">
        <v>175</v>
      </c>
      <c r="B130" s="34">
        <f>[1]OCTUBRE!B132+[1]NOVIEMBRE!B132+[1]DICIEMBRE!B132</f>
        <v>0</v>
      </c>
      <c r="C130" s="34">
        <f>[1]OCTUBRE!C132+[1]NOVIEMBRE!C132+[1]DICIEMBRE!C132</f>
        <v>0</v>
      </c>
      <c r="D130" s="254">
        <f>[1]OCTUBRE!D132+[1]NOVIEMBRE!D132+[1]DICIEMBRE!D132</f>
        <v>0</v>
      </c>
    </row>
    <row r="131" spans="1:4" x14ac:dyDescent="0.25">
      <c r="A131" s="253" t="s">
        <v>176</v>
      </c>
      <c r="B131" s="34">
        <f>[1]OCTUBRE!B133+[1]NOVIEMBRE!B133+[1]DICIEMBRE!B133</f>
        <v>242</v>
      </c>
      <c r="C131" s="34">
        <f>[1]OCTUBRE!C133+[1]NOVIEMBRE!C133+[1]DICIEMBRE!C133</f>
        <v>7</v>
      </c>
      <c r="D131" s="254">
        <f>[1]OCTUBRE!D133+[1]NOVIEMBRE!D133+[1]DICIEMBRE!D133</f>
        <v>249</v>
      </c>
    </row>
    <row r="132" spans="1:4" x14ac:dyDescent="0.25">
      <c r="A132" s="253" t="s">
        <v>177</v>
      </c>
      <c r="B132" s="34">
        <f>[1]OCTUBRE!B134+[1]NOVIEMBRE!B134+[1]DICIEMBRE!B134</f>
        <v>0</v>
      </c>
      <c r="C132" s="34">
        <f>[1]OCTUBRE!C134+[1]NOVIEMBRE!C134+[1]DICIEMBRE!C134</f>
        <v>0</v>
      </c>
      <c r="D132" s="254">
        <f>[1]OCTUBRE!D134+[1]NOVIEMBRE!D134+[1]DICIEMBRE!D134</f>
        <v>0</v>
      </c>
    </row>
    <row r="133" spans="1:4" x14ac:dyDescent="0.25">
      <c r="A133" s="253" t="s">
        <v>178</v>
      </c>
      <c r="B133" s="34">
        <f>[1]OCTUBRE!B135+[1]NOVIEMBRE!B135+[1]DICIEMBRE!B135</f>
        <v>0</v>
      </c>
      <c r="C133" s="34">
        <f>[1]OCTUBRE!C135+[1]NOVIEMBRE!C135+[1]DICIEMBRE!C135</f>
        <v>0</v>
      </c>
      <c r="D133" s="254">
        <f>[1]OCTUBRE!D135+[1]NOVIEMBRE!D135+[1]DICIEMBRE!D135</f>
        <v>0</v>
      </c>
    </row>
    <row r="134" spans="1:4" x14ac:dyDescent="0.25">
      <c r="A134" s="253" t="s">
        <v>179</v>
      </c>
      <c r="B134" s="34">
        <f>[1]OCTUBRE!B136+[1]NOVIEMBRE!B136+[1]DICIEMBRE!B136</f>
        <v>107</v>
      </c>
      <c r="C134" s="34">
        <f>[1]OCTUBRE!C136+[1]NOVIEMBRE!C136+[1]DICIEMBRE!C136</f>
        <v>0</v>
      </c>
      <c r="D134" s="254">
        <f>[1]OCTUBRE!D136+[1]NOVIEMBRE!D136+[1]DICIEMBRE!D136</f>
        <v>107</v>
      </c>
    </row>
    <row r="135" spans="1:4" x14ac:dyDescent="0.25">
      <c r="A135" s="253" t="s">
        <v>180</v>
      </c>
      <c r="B135" s="34">
        <f>[1]OCTUBRE!B137+[1]NOVIEMBRE!B137+[1]DICIEMBRE!B137</f>
        <v>543</v>
      </c>
      <c r="C135" s="34">
        <f>[1]OCTUBRE!C137+[1]NOVIEMBRE!C137+[1]DICIEMBRE!C137</f>
        <v>0</v>
      </c>
      <c r="D135" s="254">
        <f>[1]OCTUBRE!D137+[1]NOVIEMBRE!D137+[1]DICIEMBRE!D137</f>
        <v>543</v>
      </c>
    </row>
    <row r="136" spans="1:4" x14ac:dyDescent="0.25">
      <c r="A136" s="253" t="s">
        <v>181</v>
      </c>
      <c r="B136" s="34">
        <f>[1]OCTUBRE!B138+[1]NOVIEMBRE!B138+[1]DICIEMBRE!B138</f>
        <v>0</v>
      </c>
      <c r="C136" s="34">
        <f>[1]OCTUBRE!C138+[1]NOVIEMBRE!C138+[1]DICIEMBRE!C138</f>
        <v>0</v>
      </c>
      <c r="D136" s="254">
        <f>[1]OCTUBRE!D138+[1]NOVIEMBRE!D138+[1]DICIEMBRE!D138</f>
        <v>0</v>
      </c>
    </row>
    <row r="137" spans="1:4" x14ac:dyDescent="0.25">
      <c r="A137" s="253" t="s">
        <v>182</v>
      </c>
      <c r="B137" s="34">
        <f>[1]OCTUBRE!B139+[1]NOVIEMBRE!B139+[1]DICIEMBRE!B139</f>
        <v>0</v>
      </c>
      <c r="C137" s="34">
        <f>[1]OCTUBRE!C139+[1]NOVIEMBRE!C139+[1]DICIEMBRE!C139</f>
        <v>0</v>
      </c>
      <c r="D137" s="254">
        <f>[1]OCTUBRE!D139+[1]NOVIEMBRE!D139+[1]DICIEMBRE!D139</f>
        <v>0</v>
      </c>
    </row>
    <row r="138" spans="1:4" x14ac:dyDescent="0.25">
      <c r="A138" s="253" t="s">
        <v>183</v>
      </c>
      <c r="B138" s="34">
        <f>[1]OCTUBRE!B140+[1]NOVIEMBRE!B140+[1]DICIEMBRE!B140</f>
        <v>0</v>
      </c>
      <c r="C138" s="34">
        <f>[1]OCTUBRE!C140+[1]NOVIEMBRE!C140+[1]DICIEMBRE!C140</f>
        <v>0</v>
      </c>
      <c r="D138" s="254">
        <f>[1]OCTUBRE!D140+[1]NOVIEMBRE!D140+[1]DICIEMBRE!D140</f>
        <v>0</v>
      </c>
    </row>
    <row r="139" spans="1:4" x14ac:dyDescent="0.25">
      <c r="A139" s="253" t="s">
        <v>184</v>
      </c>
      <c r="B139" s="34">
        <f>[1]OCTUBRE!B141+[1]NOVIEMBRE!B141+[1]DICIEMBRE!B141</f>
        <v>0</v>
      </c>
      <c r="C139" s="34">
        <f>[1]OCTUBRE!C141+[1]NOVIEMBRE!C141+[1]DICIEMBRE!C141</f>
        <v>0</v>
      </c>
      <c r="D139" s="254">
        <f>[1]OCTUBRE!D141+[1]NOVIEMBRE!D141+[1]DICIEMBRE!D141</f>
        <v>0</v>
      </c>
    </row>
    <row r="140" spans="1:4" x14ac:dyDescent="0.25">
      <c r="A140" s="253" t="s">
        <v>185</v>
      </c>
      <c r="B140" s="34">
        <f>[1]OCTUBRE!B142+[1]NOVIEMBRE!B142+[1]DICIEMBRE!B142</f>
        <v>0</v>
      </c>
      <c r="C140" s="34">
        <f>[1]OCTUBRE!C142+[1]NOVIEMBRE!C142+[1]DICIEMBRE!C142</f>
        <v>0</v>
      </c>
      <c r="D140" s="254">
        <f>[1]OCTUBRE!D142+[1]NOVIEMBRE!D142+[1]DICIEMBRE!D142</f>
        <v>0</v>
      </c>
    </row>
    <row r="141" spans="1:4" x14ac:dyDescent="0.25">
      <c r="A141" s="253" t="s">
        <v>186</v>
      </c>
      <c r="B141" s="34">
        <f>[1]OCTUBRE!B143+[1]NOVIEMBRE!B143+[1]DICIEMBRE!B143</f>
        <v>0</v>
      </c>
      <c r="C141" s="34">
        <f>[1]OCTUBRE!C143+[1]NOVIEMBRE!C143+[1]DICIEMBRE!C143</f>
        <v>0</v>
      </c>
      <c r="D141" s="254">
        <f>[1]OCTUBRE!D143+[1]NOVIEMBRE!D143+[1]DICIEMBRE!D143</f>
        <v>0</v>
      </c>
    </row>
    <row r="142" spans="1:4" x14ac:dyDescent="0.25">
      <c r="A142" s="253" t="s">
        <v>187</v>
      </c>
      <c r="B142" s="34">
        <f>[1]OCTUBRE!B144+[1]NOVIEMBRE!B144+[1]DICIEMBRE!B144</f>
        <v>30004</v>
      </c>
      <c r="C142" s="34">
        <f>[1]OCTUBRE!C144+[1]NOVIEMBRE!C144+[1]DICIEMBRE!C144</f>
        <v>19330</v>
      </c>
      <c r="D142" s="254">
        <f>[1]OCTUBRE!D144+[1]NOVIEMBRE!D144+[1]DICIEMBRE!D144</f>
        <v>49334</v>
      </c>
    </row>
    <row r="143" spans="1:4" x14ac:dyDescent="0.25">
      <c r="A143" s="253" t="s">
        <v>188</v>
      </c>
      <c r="B143" s="34">
        <f>[1]OCTUBRE!B145+[1]NOVIEMBRE!B145+[1]DICIEMBRE!B145</f>
        <v>0</v>
      </c>
      <c r="C143" s="34">
        <f>[1]OCTUBRE!C145+[1]NOVIEMBRE!C145+[1]DICIEMBRE!C145</f>
        <v>95</v>
      </c>
      <c r="D143" s="254">
        <f>[1]OCTUBRE!D145+[1]NOVIEMBRE!D145+[1]DICIEMBRE!D145</f>
        <v>95</v>
      </c>
    </row>
    <row r="144" spans="1:4" x14ac:dyDescent="0.25">
      <c r="A144" s="253" t="s">
        <v>189</v>
      </c>
      <c r="B144" s="40">
        <f>[1]OCTUBRE!B146+[1]NOVIEMBRE!B146+[1]DICIEMBRE!B146</f>
        <v>7</v>
      </c>
      <c r="C144" s="41">
        <f>[1]OCTUBRE!C146+[1]NOVIEMBRE!C146+[1]DICIEMBRE!C146</f>
        <v>0</v>
      </c>
      <c r="D144" s="254">
        <f>[1]OCTUBRE!D146+[1]NOVIEMBRE!D146+[1]DICIEMBRE!D146</f>
        <v>7</v>
      </c>
    </row>
    <row r="145" spans="1:13" x14ac:dyDescent="0.25">
      <c r="A145" s="253" t="s">
        <v>190</v>
      </c>
      <c r="B145" s="34">
        <f>[1]OCTUBRE!B147+[1]NOVIEMBRE!B147+[1]DICIEMBRE!B147</f>
        <v>0</v>
      </c>
      <c r="C145" s="42">
        <f>[1]OCTUBRE!C147+[1]NOVIEMBRE!C147+[1]DICIEMBRE!C147</f>
        <v>1618</v>
      </c>
      <c r="D145" s="254">
        <f>[1]OCTUBRE!D147+[1]NOVIEMBRE!D147+[1]DICIEMBRE!D147</f>
        <v>1618</v>
      </c>
    </row>
    <row r="146" spans="1:13" x14ac:dyDescent="0.25">
      <c r="A146" s="253" t="s">
        <v>191</v>
      </c>
      <c r="B146" s="34">
        <f>[1]OCTUBRE!B148+[1]NOVIEMBRE!B148+[1]DICIEMBRE!B148</f>
        <v>0</v>
      </c>
      <c r="C146" s="34">
        <f>[1]OCTUBRE!C148+[1]NOVIEMBRE!C148+[1]DICIEMBRE!C148</f>
        <v>0</v>
      </c>
      <c r="D146" s="254">
        <f>[1]OCTUBRE!D148+[1]NOVIEMBRE!D148+[1]DICIEMBRE!D148</f>
        <v>0</v>
      </c>
    </row>
    <row r="147" spans="1:13" ht="15.75" thickBot="1" x14ac:dyDescent="0.3">
      <c r="A147" s="255" t="s">
        <v>192</v>
      </c>
      <c r="B147" s="256">
        <f>[1]OCTUBRE!B149+[1]NOVIEMBRE!B149+[1]DICIEMBRE!B149</f>
        <v>482</v>
      </c>
      <c r="C147" s="256">
        <f>[1]OCTUBRE!C149+[1]NOVIEMBRE!C149+[1]DICIEMBRE!C149</f>
        <v>0</v>
      </c>
      <c r="D147" s="257">
        <f>[1]OCTUBRE!D149+[1]NOVIEMBRE!D149+[1]DICIEMBRE!D149</f>
        <v>482</v>
      </c>
    </row>
    <row r="148" spans="1:13" x14ac:dyDescent="0.25">
      <c r="A148" s="258" t="s">
        <v>193</v>
      </c>
      <c r="B148" s="110">
        <f>[1]OCTUBRE!B150+[1]NOVIEMBRE!B150+[1]DICIEMBRE!B150</f>
        <v>536</v>
      </c>
      <c r="C148" s="111">
        <f>[1]OCTUBRE!C150+[1]NOVIEMBRE!C150+[1]DICIEMBRE!C150</f>
        <v>0</v>
      </c>
      <c r="D148" s="259">
        <f>[1]OCTUBRE!D150+[1]NOVIEMBRE!D150+[1]DICIEMBRE!D150</f>
        <v>536</v>
      </c>
    </row>
    <row r="149" spans="1:13" x14ac:dyDescent="0.25">
      <c r="A149" s="260" t="s">
        <v>194</v>
      </c>
      <c r="B149" s="261">
        <f>[1]OCTUBRE!B151+[1]NOVIEMBRE!B151+[1]DICIEMBRE!B151</f>
        <v>972</v>
      </c>
      <c r="C149" s="44">
        <f>[1]OCTUBRE!C151+[1]NOVIEMBRE!C151+[1]DICIEMBRE!C151</f>
        <v>0</v>
      </c>
      <c r="D149" s="262">
        <f>[1]OCTUBRE!D151+[1]NOVIEMBRE!D151+[1]DICIEMBRE!D151</f>
        <v>972</v>
      </c>
    </row>
    <row r="150" spans="1:13" x14ac:dyDescent="0.25">
      <c r="A150" s="263" t="s">
        <v>195</v>
      </c>
      <c r="B150" s="33">
        <f>[1]OCTUBRE!B152+[1]NOVIEMBRE!B152+[1]DICIEMBRE!B152</f>
        <v>0</v>
      </c>
      <c r="C150" s="33">
        <f>[1]OCTUBRE!C152+[1]NOVIEMBRE!C152+[1]DICIEMBRE!C152</f>
        <v>0</v>
      </c>
      <c r="D150" s="262">
        <f>[1]OCTUBRE!D152+[1]NOVIEMBRE!D152+[1]DICIEMBRE!D152</f>
        <v>0</v>
      </c>
    </row>
    <row r="151" spans="1:13" x14ac:dyDescent="0.25">
      <c r="A151" s="260" t="s">
        <v>196</v>
      </c>
      <c r="B151" s="33">
        <f>[1]OCTUBRE!B153+[1]NOVIEMBRE!B153+[1]DICIEMBRE!B153</f>
        <v>0</v>
      </c>
      <c r="C151" s="33">
        <f>[1]OCTUBRE!C153+[1]NOVIEMBRE!C153+[1]DICIEMBRE!C153</f>
        <v>0</v>
      </c>
      <c r="D151" s="264">
        <f>[1]OCTUBRE!D153+[1]NOVIEMBRE!D153+[1]DICIEMBRE!D153</f>
        <v>0</v>
      </c>
    </row>
    <row r="152" spans="1:13" ht="15.75" thickBot="1" x14ac:dyDescent="0.3">
      <c r="A152" s="265" t="s">
        <v>197</v>
      </c>
      <c r="B152" s="266">
        <f>[1]OCTUBRE!B154+[1]NOVIEMBRE!B154+[1]DICIEMBRE!B154</f>
        <v>0</v>
      </c>
      <c r="C152" s="266">
        <f>[1]OCTUBRE!C154+[1]NOVIEMBRE!C154+[1]DICIEMBRE!C154</f>
        <v>0</v>
      </c>
      <c r="D152" s="267">
        <f>[1]OCTUBRE!D154+[1]NOVIEMBRE!D154+[1]DICIEMBRE!D154</f>
        <v>0</v>
      </c>
    </row>
    <row r="153" spans="1:13" ht="15.75" thickBot="1" x14ac:dyDescent="0.3"/>
    <row r="154" spans="1:13" x14ac:dyDescent="0.25">
      <c r="A154" s="278"/>
      <c r="B154" s="279"/>
      <c r="C154" s="279"/>
      <c r="D154" s="279"/>
      <c r="E154" s="279"/>
      <c r="F154" s="279"/>
      <c r="G154" s="279"/>
      <c r="H154" s="279"/>
      <c r="I154" s="279"/>
      <c r="J154" s="297"/>
      <c r="K154" s="298"/>
      <c r="L154" s="298"/>
      <c r="M154" s="299"/>
    </row>
    <row r="155" spans="1:13" ht="15.75" thickBot="1" x14ac:dyDescent="0.3">
      <c r="A155" s="273" t="s">
        <v>198</v>
      </c>
      <c r="B155" s="274"/>
      <c r="C155" s="274"/>
      <c r="D155" s="274"/>
      <c r="E155" s="274"/>
      <c r="F155" s="274"/>
      <c r="G155" s="274"/>
      <c r="H155" s="274"/>
      <c r="I155" s="274"/>
      <c r="J155" s="275" t="s">
        <v>199</v>
      </c>
      <c r="K155" s="276"/>
      <c r="L155" s="276"/>
      <c r="M155" s="277"/>
    </row>
    <row r="156" spans="1:13" ht="15.75" thickBot="1" x14ac:dyDescent="0.3">
      <c r="A156" s="268" t="s">
        <v>200</v>
      </c>
      <c r="B156" s="269"/>
      <c r="C156" s="269"/>
      <c r="D156" s="269"/>
      <c r="E156" s="269"/>
      <c r="F156" s="269"/>
      <c r="G156" s="269"/>
      <c r="H156" s="269"/>
      <c r="I156" s="269"/>
      <c r="J156" s="270"/>
      <c r="K156" s="269"/>
      <c r="L156" s="269"/>
      <c r="M156" s="271"/>
    </row>
    <row r="157" spans="1:13" x14ac:dyDescent="0.25">
      <c r="A157" s="278"/>
      <c r="B157" s="279"/>
      <c r="C157" s="279"/>
      <c r="D157" s="279"/>
      <c r="E157" s="279"/>
      <c r="F157" s="279"/>
      <c r="G157" s="279"/>
      <c r="H157" s="279"/>
      <c r="I157" s="279"/>
      <c r="J157" s="278"/>
      <c r="K157" s="279"/>
      <c r="L157" s="279"/>
      <c r="M157" s="280"/>
    </row>
    <row r="158" spans="1:13" ht="15.75" thickBot="1" x14ac:dyDescent="0.3">
      <c r="A158" s="281" t="s">
        <v>201</v>
      </c>
      <c r="B158" s="282"/>
      <c r="C158" s="282"/>
      <c r="D158" s="282"/>
      <c r="E158" s="282"/>
      <c r="F158" s="282"/>
      <c r="G158" s="282"/>
      <c r="H158" s="282"/>
      <c r="I158" s="282"/>
      <c r="J158" s="283" t="s">
        <v>202</v>
      </c>
      <c r="K158" s="284"/>
      <c r="L158" s="284"/>
      <c r="M158" s="285"/>
    </row>
    <row r="159" spans="1:13" x14ac:dyDescent="0.25">
      <c r="A159" s="272" t="s">
        <v>203</v>
      </c>
      <c r="B159" s="272"/>
      <c r="C159" s="272"/>
      <c r="D159" s="272"/>
      <c r="E159" s="272"/>
      <c r="F159" s="272"/>
      <c r="G159" s="272"/>
      <c r="H159" s="272"/>
      <c r="I159" s="272"/>
    </row>
  </sheetData>
  <mergeCells count="101">
    <mergeCell ref="Z2:AC3"/>
    <mergeCell ref="B3:Y3"/>
    <mergeCell ref="B4:Y4"/>
    <mergeCell ref="B5:Y5"/>
    <mergeCell ref="C7:D7"/>
    <mergeCell ref="E7:H7"/>
    <mergeCell ref="O7:P7"/>
    <mergeCell ref="B8:H8"/>
    <mergeCell ref="B9:C9"/>
    <mergeCell ref="E9:F9"/>
    <mergeCell ref="A13:A15"/>
    <mergeCell ref="B13:I13"/>
    <mergeCell ref="K13:L13"/>
    <mergeCell ref="I14:I15"/>
    <mergeCell ref="J14:J15"/>
    <mergeCell ref="B2:Y2"/>
    <mergeCell ref="M13:N13"/>
    <mergeCell ref="O13:Q13"/>
    <mergeCell ref="R13:R15"/>
    <mergeCell ref="B14:B15"/>
    <mergeCell ref="C14:C15"/>
    <mergeCell ref="D14:D15"/>
    <mergeCell ref="E14:E15"/>
    <mergeCell ref="F14:F15"/>
    <mergeCell ref="G14:G15"/>
    <mergeCell ref="H14:H15"/>
    <mergeCell ref="M14:M15"/>
    <mergeCell ref="N14:N15"/>
    <mergeCell ref="O14:O15"/>
    <mergeCell ref="P14:P15"/>
    <mergeCell ref="Q14:Q15"/>
    <mergeCell ref="B53:B54"/>
    <mergeCell ref="C53:C54"/>
    <mergeCell ref="D53:D54"/>
    <mergeCell ref="E53:E54"/>
    <mergeCell ref="F53:F54"/>
    <mergeCell ref="M53:M54"/>
    <mergeCell ref="N53:N54"/>
    <mergeCell ref="O53:O54"/>
    <mergeCell ref="P53:P54"/>
    <mergeCell ref="Q53:Q54"/>
    <mergeCell ref="R53:R54"/>
    <mergeCell ref="G53:G54"/>
    <mergeCell ref="H53:H54"/>
    <mergeCell ref="I53:I54"/>
    <mergeCell ref="J53:J54"/>
    <mergeCell ref="K53:K54"/>
    <mergeCell ref="L53:L54"/>
    <mergeCell ref="W62:W63"/>
    <mergeCell ref="X62:X63"/>
    <mergeCell ref="Y62:Y63"/>
    <mergeCell ref="Z62:Z63"/>
    <mergeCell ref="AB65:AD68"/>
    <mergeCell ref="AE65:AG68"/>
    <mergeCell ref="A59:P59"/>
    <mergeCell ref="A61:Z61"/>
    <mergeCell ref="A62:A63"/>
    <mergeCell ref="B62:J62"/>
    <mergeCell ref="K62:L62"/>
    <mergeCell ref="M62:O62"/>
    <mergeCell ref="P62:P63"/>
    <mergeCell ref="R62:T62"/>
    <mergeCell ref="U62:U63"/>
    <mergeCell ref="V62:V63"/>
    <mergeCell ref="AD91:AD93"/>
    <mergeCell ref="AE91:AE93"/>
    <mergeCell ref="C92:J92"/>
    <mergeCell ref="L92:S92"/>
    <mergeCell ref="U92:AB92"/>
    <mergeCell ref="AB70:AD72"/>
    <mergeCell ref="AE70:AG72"/>
    <mergeCell ref="AB73:AD76"/>
    <mergeCell ref="AB77:AD80"/>
    <mergeCell ref="A89:V89"/>
    <mergeCell ref="A90:AB90"/>
    <mergeCell ref="AC90:AC93"/>
    <mergeCell ref="A91:B93"/>
    <mergeCell ref="C91:J91"/>
    <mergeCell ref="K91:K93"/>
    <mergeCell ref="A94:A96"/>
    <mergeCell ref="A98:A100"/>
    <mergeCell ref="A107:A108"/>
    <mergeCell ref="B107:J107"/>
    <mergeCell ref="K107:L107"/>
    <mergeCell ref="M107:M108"/>
    <mergeCell ref="L91:S91"/>
    <mergeCell ref="T91:T93"/>
    <mergeCell ref="U91:AB91"/>
    <mergeCell ref="A159:I159"/>
    <mergeCell ref="A155:I155"/>
    <mergeCell ref="J155:M155"/>
    <mergeCell ref="A157:I157"/>
    <mergeCell ref="J157:M157"/>
    <mergeCell ref="A158:I158"/>
    <mergeCell ref="J158:M158"/>
    <mergeCell ref="B116:D116"/>
    <mergeCell ref="A117:B117"/>
    <mergeCell ref="A118:A121"/>
    <mergeCell ref="A122:A124"/>
    <mergeCell ref="A154:I154"/>
    <mergeCell ref="J154:M154"/>
  </mergeCells>
  <conditionalFormatting sqref="A154 A157">
    <cfRule type="cellIs" dxfId="2" priority="3" operator="equal">
      <formula>""</formula>
    </cfRule>
  </conditionalFormatting>
  <conditionalFormatting sqref="J154">
    <cfRule type="cellIs" dxfId="1" priority="2" operator="equal">
      <formula>""</formula>
    </cfRule>
  </conditionalFormatting>
  <conditionalFormatting sqref="J157">
    <cfRule type="cellIs" dxfId="0" priority="1" operator="equal">
      <formula>""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Oct-Nov-Dic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Dayana Guillermina Rodriguez Medina De Pozo</dc:creator>
  <cp:lastModifiedBy>Eva Franchesca Genao Matos</cp:lastModifiedBy>
  <dcterms:created xsi:type="dcterms:W3CDTF">2026-02-12T14:40:01Z</dcterms:created>
  <dcterms:modified xsi:type="dcterms:W3CDTF">2026-02-12T15:24:38Z</dcterms:modified>
</cp:coreProperties>
</file>