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. Estadistica\Desktop\INFORMES HOSPITAL 2024\KARLA\"/>
    </mc:Choice>
  </mc:AlternateContent>
  <xr:revisionPtr revIDLastSave="0" documentId="8_{7CD3C783-173C-438C-9778-72B399227EE1}" xr6:coauthVersionLast="47" xr6:coauthVersionMax="47" xr10:uidLastSave="{00000000-0000-0000-0000-000000000000}"/>
  <bookViews>
    <workbookView xWindow="-120" yWindow="-120" windowWidth="21840" windowHeight="13140" xr2:uid="{C3D07966-6830-443A-806D-90C6870E1E6A}"/>
  </bookViews>
  <sheets>
    <sheet name="Abr-May-Jun" sheetId="1" r:id="rId1"/>
  </sheets>
  <externalReferences>
    <externalReference r:id="rId2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2" i="1" l="1"/>
  <c r="C152" i="1"/>
  <c r="B152" i="1"/>
  <c r="D151" i="1"/>
  <c r="C151" i="1"/>
  <c r="B151" i="1"/>
  <c r="D150" i="1"/>
  <c r="C150" i="1"/>
  <c r="B150" i="1"/>
  <c r="D149" i="1"/>
  <c r="C149" i="1"/>
  <c r="B149" i="1"/>
  <c r="D148" i="1"/>
  <c r="C148" i="1"/>
  <c r="B148" i="1"/>
  <c r="D147" i="1"/>
  <c r="C147" i="1"/>
  <c r="B147" i="1"/>
  <c r="D146" i="1"/>
  <c r="C146" i="1"/>
  <c r="B146" i="1"/>
  <c r="D145" i="1"/>
  <c r="C145" i="1"/>
  <c r="B145" i="1"/>
  <c r="D144" i="1"/>
  <c r="C144" i="1"/>
  <c r="B144" i="1"/>
  <c r="D143" i="1"/>
  <c r="C143" i="1"/>
  <c r="B143" i="1"/>
  <c r="D142" i="1"/>
  <c r="C142" i="1"/>
  <c r="B142" i="1"/>
  <c r="D141" i="1"/>
  <c r="C141" i="1"/>
  <c r="B141" i="1"/>
  <c r="D140" i="1"/>
  <c r="C140" i="1"/>
  <c r="B140" i="1"/>
  <c r="D139" i="1"/>
  <c r="C139" i="1"/>
  <c r="B139" i="1"/>
  <c r="D138" i="1"/>
  <c r="C138" i="1"/>
  <c r="B138" i="1"/>
  <c r="D137" i="1"/>
  <c r="C137" i="1"/>
  <c r="B137" i="1"/>
  <c r="D136" i="1"/>
  <c r="C136" i="1"/>
  <c r="B136" i="1"/>
  <c r="D135" i="1"/>
  <c r="C135" i="1"/>
  <c r="B135" i="1"/>
  <c r="D134" i="1"/>
  <c r="C134" i="1"/>
  <c r="B134" i="1"/>
  <c r="D133" i="1"/>
  <c r="C133" i="1"/>
  <c r="B133" i="1"/>
  <c r="D132" i="1"/>
  <c r="C132" i="1"/>
  <c r="B132" i="1"/>
  <c r="D131" i="1"/>
  <c r="C131" i="1"/>
  <c r="B131" i="1"/>
  <c r="D130" i="1"/>
  <c r="C130" i="1"/>
  <c r="B130" i="1"/>
  <c r="D129" i="1"/>
  <c r="C129" i="1"/>
  <c r="B129" i="1"/>
  <c r="D128" i="1"/>
  <c r="C128" i="1"/>
  <c r="B128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AC102" i="1"/>
  <c r="AB102" i="1"/>
  <c r="AA102" i="1"/>
  <c r="Z102" i="1"/>
  <c r="Y102" i="1"/>
  <c r="X102" i="1"/>
  <c r="W102" i="1"/>
  <c r="V102" i="1"/>
  <c r="U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AC101" i="1"/>
  <c r="AB101" i="1"/>
  <c r="AA101" i="1"/>
  <c r="Z101" i="1"/>
  <c r="Y101" i="1"/>
  <c r="X101" i="1"/>
  <c r="W101" i="1"/>
  <c r="V101" i="1"/>
  <c r="U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AC100" i="1"/>
  <c r="AB100" i="1"/>
  <c r="AA100" i="1"/>
  <c r="Z100" i="1"/>
  <c r="Y100" i="1"/>
  <c r="X100" i="1"/>
  <c r="W100" i="1"/>
  <c r="V100" i="1"/>
  <c r="U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AC99" i="1"/>
  <c r="AB99" i="1"/>
  <c r="AA99" i="1"/>
  <c r="Z99" i="1"/>
  <c r="Y99" i="1"/>
  <c r="X99" i="1"/>
  <c r="W99" i="1"/>
  <c r="V99" i="1"/>
  <c r="U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AC98" i="1"/>
  <c r="AB98" i="1"/>
  <c r="AA98" i="1"/>
  <c r="Z98" i="1"/>
  <c r="Y98" i="1"/>
  <c r="X98" i="1"/>
  <c r="W98" i="1"/>
  <c r="V98" i="1"/>
  <c r="U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AC97" i="1"/>
  <c r="AB97" i="1"/>
  <c r="AA97" i="1"/>
  <c r="Z97" i="1"/>
  <c r="Y97" i="1"/>
  <c r="X97" i="1"/>
  <c r="W97" i="1"/>
  <c r="V97" i="1"/>
  <c r="U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AC96" i="1"/>
  <c r="AB96" i="1"/>
  <c r="AA96" i="1"/>
  <c r="Z96" i="1"/>
  <c r="Y96" i="1"/>
  <c r="X96" i="1"/>
  <c r="W96" i="1"/>
  <c r="V96" i="1"/>
  <c r="U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AC95" i="1"/>
  <c r="AB95" i="1"/>
  <c r="AA95" i="1"/>
  <c r="Z95" i="1"/>
  <c r="Y95" i="1"/>
  <c r="X95" i="1"/>
  <c r="W95" i="1"/>
  <c r="V95" i="1"/>
  <c r="U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AC94" i="1"/>
  <c r="AB94" i="1"/>
  <c r="AA94" i="1"/>
  <c r="Z94" i="1"/>
  <c r="Y94" i="1"/>
  <c r="X94" i="1"/>
  <c r="W94" i="1"/>
  <c r="V94" i="1"/>
  <c r="U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H63" i="1"/>
  <c r="AB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F63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S4" i="1"/>
  <c r="T94" i="1"/>
  <c r="T95" i="1"/>
  <c r="T96" i="1"/>
  <c r="T97" i="1"/>
  <c r="T98" i="1"/>
  <c r="T99" i="1"/>
  <c r="T100" i="1"/>
  <c r="T101" i="1"/>
  <c r="T102" i="1"/>
</calcChain>
</file>

<file path=xl/sharedStrings.xml><?xml version="1.0" encoding="utf-8"?>
<sst xmlns="http://schemas.openxmlformats.org/spreadsheetml/2006/main" count="260" uniqueCount="201">
  <si>
    <t xml:space="preserve">Ministerio de Salud Pública </t>
  </si>
  <si>
    <t xml:space="preserve">Este Documento es para enviarlo electornicamente por correo </t>
  </si>
  <si>
    <t>Viceministerio de Salud Colectiva</t>
  </si>
  <si>
    <t>Departamento de Bioestadística (DB)</t>
  </si>
  <si>
    <t>67-A</t>
  </si>
  <si>
    <t>INFORME MENSUAL DE PRODUCCIÓN DE SERVICIOS  CENTROS PRIVADOS</t>
  </si>
  <si>
    <t>Region:</t>
  </si>
  <si>
    <t>Provincia:</t>
  </si>
  <si>
    <t>SANTO DOMINGO DE GUZMAN</t>
  </si>
  <si>
    <t>Nombre del Centro:</t>
  </si>
  <si>
    <t>HOSPITAL MATERNO DRA. EVANGELINA RODUIGUEZ</t>
  </si>
  <si>
    <t>Mes:</t>
  </si>
  <si>
    <t>Abril-Junio</t>
  </si>
  <si>
    <t>Lado-A</t>
  </si>
  <si>
    <t>CONSULTAS EXTERNA</t>
  </si>
  <si>
    <t>SERVICIO DE:</t>
  </si>
  <si>
    <t>EDAD</t>
  </si>
  <si>
    <t>CONSULTA EXTERNA</t>
  </si>
  <si>
    <t>SEXO</t>
  </si>
  <si>
    <t>NACIONALIDAD</t>
  </si>
  <si>
    <t>TOTAL</t>
  </si>
  <si>
    <t>&lt;-1</t>
  </si>
  <si>
    <t>1-4</t>
  </si>
  <si>
    <t>5-9</t>
  </si>
  <si>
    <t>10-19</t>
  </si>
  <si>
    <t>20-29</t>
  </si>
  <si>
    <t>30-39</t>
  </si>
  <si>
    <t>40-49</t>
  </si>
  <si>
    <t>50-59</t>
  </si>
  <si>
    <t>60 Y MAS</t>
  </si>
  <si>
    <t>PRIM. VEZ</t>
  </si>
  <si>
    <t>Sub</t>
  </si>
  <si>
    <t>M</t>
  </si>
  <si>
    <t>F</t>
  </si>
  <si>
    <t>DOMINICANO</t>
  </si>
  <si>
    <t>HAITIANO</t>
  </si>
  <si>
    <t>OTROS</t>
  </si>
  <si>
    <t>en el año</t>
  </si>
  <si>
    <t>Secuente</t>
  </si>
  <si>
    <t>1.Medicina General</t>
  </si>
  <si>
    <t>1.Pediatría</t>
  </si>
  <si>
    <t>1.Obstetricia</t>
  </si>
  <si>
    <t>1.Ginecología</t>
  </si>
  <si>
    <t>1.Medicina Interna</t>
  </si>
  <si>
    <t>1.Medicina Familiar</t>
  </si>
  <si>
    <t>1.Cardiología</t>
  </si>
  <si>
    <t>1.Gastroenterología</t>
  </si>
  <si>
    <t>1.Dermatología</t>
  </si>
  <si>
    <t>1.Endocrinología</t>
  </si>
  <si>
    <t>1.Neumología</t>
  </si>
  <si>
    <t>1.Salud Mental</t>
  </si>
  <si>
    <t>1.Neurología</t>
  </si>
  <si>
    <t>1.Nefrología</t>
  </si>
  <si>
    <t>1.Oncologia</t>
  </si>
  <si>
    <t>1.Nutrición</t>
  </si>
  <si>
    <t>1.Reumatología</t>
  </si>
  <si>
    <t>1.Geriatría</t>
  </si>
  <si>
    <t>1. Discapacidad</t>
  </si>
  <si>
    <t>1. Rehabilitacion</t>
  </si>
  <si>
    <t>1.Cirug. Pediatrica</t>
  </si>
  <si>
    <t>1.Infectologia</t>
  </si>
  <si>
    <t>1.Hematologia</t>
  </si>
  <si>
    <t>1.Perinatologia</t>
  </si>
  <si>
    <t>1.Cirugía General</t>
  </si>
  <si>
    <t>1.Ortopedia</t>
  </si>
  <si>
    <t>1.Urología</t>
  </si>
  <si>
    <t>1.Oftalmología</t>
  </si>
  <si>
    <t>1.Otorrino</t>
  </si>
  <si>
    <t>1.Maxilo- Facial</t>
  </si>
  <si>
    <t>1.Fisiatría</t>
  </si>
  <si>
    <t>1.Cirugía Plástica</t>
  </si>
  <si>
    <t>1.Neurocirugía</t>
  </si>
  <si>
    <t>1.Cirug. Cardiovascul.</t>
  </si>
  <si>
    <t>1.Otras Consultas</t>
  </si>
  <si>
    <t>Total de Consultas</t>
  </si>
  <si>
    <r>
      <t xml:space="preserve">EMERGENCIAS      </t>
    </r>
    <r>
      <rPr>
        <b/>
        <sz val="9"/>
        <rFont val="Calibri"/>
        <family val="2"/>
      </rPr>
      <t>→</t>
    </r>
  </si>
  <si>
    <t xml:space="preserve">TOTAL DE SERVICIOS EXTERNO </t>
  </si>
  <si>
    <t>(CONSULTAS + EMERGENCIAS)</t>
  </si>
  <si>
    <t>CONTINUA AL DORSO</t>
  </si>
  <si>
    <t>Lado-B</t>
  </si>
  <si>
    <t>HOSPITALIZACION</t>
  </si>
  <si>
    <t>Ingresos</t>
  </si>
  <si>
    <t>EGRESOS</t>
  </si>
  <si>
    <t>Días Paciente</t>
  </si>
  <si>
    <t>Num. De Camas</t>
  </si>
  <si>
    <t>Días Camas</t>
  </si>
  <si>
    <t>%  Ocupacion</t>
  </si>
  <si>
    <t>Promedio Estadia</t>
  </si>
  <si>
    <t>Paciente/Inicio Periodo</t>
  </si>
  <si>
    <t>Altas</t>
  </si>
  <si>
    <t>Def.       (-48h)</t>
  </si>
  <si>
    <t>Def. (+48h)</t>
  </si>
  <si>
    <t>Total</t>
  </si>
  <si>
    <t xml:space="preserve">Cantidad de dias del Mes Seleccionado </t>
  </si>
  <si>
    <t>Meses</t>
  </si>
  <si>
    <t>Dias</t>
  </si>
  <si>
    <t>2.Med. General</t>
  </si>
  <si>
    <t>2.Pediatría</t>
  </si>
  <si>
    <r>
      <rPr>
        <b/>
        <u/>
        <sz val="11"/>
        <color indexed="60"/>
        <rFont val="Calibri"/>
        <family val="2"/>
      </rPr>
      <t xml:space="preserve">Dias Pacientes: </t>
    </r>
    <r>
      <rPr>
        <sz val="11"/>
        <color indexed="60"/>
        <rFont val="Calibri"/>
        <family val="2"/>
      </rPr>
      <t>Es la suma de los días paciente contados en cada uno de los días del período considerado</t>
    </r>
  </si>
  <si>
    <r>
      <rPr>
        <b/>
        <u/>
        <sz val="11"/>
        <color indexed="60"/>
        <rFont val="Calibri"/>
        <family val="2"/>
      </rPr>
      <t>Promedio Estadia:</t>
    </r>
    <r>
      <rPr>
        <sz val="11"/>
        <color indexed="60"/>
        <rFont val="Calibri"/>
        <family val="2"/>
      </rPr>
      <t xml:space="preserve"> Es un indicador del rendimiento del recurso Cama, esta relacionado con el numero de egreso que produce un servicio en un periodo especifico.</t>
    </r>
  </si>
  <si>
    <t>2.Obstetricia</t>
  </si>
  <si>
    <t>2.Ginecología</t>
  </si>
  <si>
    <t>2.Med. interna</t>
  </si>
  <si>
    <t>2.Cardiología</t>
  </si>
  <si>
    <t>2.Nefrología</t>
  </si>
  <si>
    <r>
      <rPr>
        <b/>
        <u/>
        <sz val="11"/>
        <color indexed="60"/>
        <rFont val="Calibri"/>
        <family val="2"/>
      </rPr>
      <t>Num. Camas:</t>
    </r>
    <r>
      <rPr>
        <sz val="11"/>
        <color indexed="60"/>
        <rFont val="Calibri"/>
        <family val="2"/>
      </rPr>
      <t xml:space="preserve"> Es el numero de camas que esta disponible para ese tipo de hospitalizacion</t>
    </r>
  </si>
  <si>
    <t>Debe indicarse el numero de camas disponibles para ese servicios Sin importar si hubo o no hospitalizacion ese mes</t>
  </si>
  <si>
    <t>2.Gastroenterología</t>
  </si>
  <si>
    <t>2.Endocrinología</t>
  </si>
  <si>
    <t>2.Neumología</t>
  </si>
  <si>
    <r>
      <rPr>
        <b/>
        <u/>
        <sz val="11"/>
        <color indexed="60"/>
        <rFont val="Calibri"/>
        <family val="2"/>
      </rPr>
      <t>Dias Camas:</t>
    </r>
    <r>
      <rPr>
        <sz val="11"/>
        <color indexed="60"/>
        <rFont val="Calibri"/>
        <family val="2"/>
      </rPr>
      <t xml:space="preserve"> Es una medida de la capacidad de oferta de servicio del establecimiento, determinada por la dotacion de camas.</t>
    </r>
  </si>
  <si>
    <t>2.Cirugía Gral.</t>
  </si>
  <si>
    <t>2.Oftalmol-Otorrino</t>
  </si>
  <si>
    <t>2.Ortopedia</t>
  </si>
  <si>
    <t>2.Urología</t>
  </si>
  <si>
    <r>
      <rPr>
        <b/>
        <u/>
        <sz val="11"/>
        <color indexed="60"/>
        <rFont val="Calibri"/>
        <family val="2"/>
      </rPr>
      <t>% Ocupacions:</t>
    </r>
    <r>
      <rPr>
        <sz val="11"/>
        <color indexed="60"/>
        <rFont val="Calibri"/>
        <family val="2"/>
      </rPr>
      <t xml:space="preserve"> Es el porcentaje que ocuparon los dias paciente entre los Dias Camas.</t>
    </r>
  </si>
  <si>
    <t>2.Neurocirugía</t>
  </si>
  <si>
    <t>2.Hematologia</t>
  </si>
  <si>
    <t>2.Geriatría</t>
  </si>
  <si>
    <t>2. Discapacidad</t>
  </si>
  <si>
    <t>2. Rehabilitacion</t>
  </si>
  <si>
    <t>2.Psiquiatría</t>
  </si>
  <si>
    <t>2.Cuidad. Intens.</t>
  </si>
  <si>
    <t>2.Otras Especialidades</t>
  </si>
  <si>
    <t>SALUD REPRODUCTIVA</t>
  </si>
  <si>
    <t>Nacionalidad</t>
  </si>
  <si>
    <t xml:space="preserve">Partos y Nacimientos </t>
  </si>
  <si>
    <t>DOMINCANA</t>
  </si>
  <si>
    <t>HAITIANA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</si>
  <si>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</si>
  <si>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</si>
  <si>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</si>
  <si>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</si>
  <si>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</si>
  <si>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</si>
  <si>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</si>
  <si>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</si>
  <si>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</si>
  <si>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</si>
  <si>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</si>
  <si>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</si>
  <si>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</si>
  <si>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</si>
  <si>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</si>
  <si>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</si>
  <si>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</si>
  <si>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</si>
  <si>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Prematuridad</t>
  </si>
  <si>
    <t>Malformación congenita</t>
  </si>
  <si>
    <t xml:space="preserve">Violencia de Genero </t>
  </si>
  <si>
    <t>Fisica</t>
  </si>
  <si>
    <t>psicologica</t>
  </si>
  <si>
    <t>Sexual </t>
  </si>
  <si>
    <t>DISCAPACIDAD</t>
  </si>
  <si>
    <t>1. Diagnostico medico según la CIE-0</t>
  </si>
  <si>
    <t>2. Uso de ayuda tecnicas externas</t>
  </si>
  <si>
    <t>SI</t>
  </si>
  <si>
    <t>NO</t>
  </si>
  <si>
    <t>3. Tipo de ayuda tecnicas externas</t>
  </si>
  <si>
    <t xml:space="preserve">Baston </t>
  </si>
  <si>
    <t>Silla de ruedas</t>
  </si>
  <si>
    <t>Muletas</t>
  </si>
  <si>
    <t>Audifonos</t>
  </si>
  <si>
    <t>4. Rango de tiempo para limitación</t>
  </si>
  <si>
    <t>permanente (menos de 10 años)</t>
  </si>
  <si>
    <t>permanete (mayor de 10 años)</t>
  </si>
  <si>
    <t>Congenita</t>
  </si>
  <si>
    <t>OTROS DATOS</t>
  </si>
  <si>
    <t>Externo</t>
  </si>
  <si>
    <t>Interno</t>
  </si>
  <si>
    <t>Exámenes de Patología</t>
  </si>
  <si>
    <t>Radiografía</t>
  </si>
  <si>
    <t>Sonografía</t>
  </si>
  <si>
    <t>Tomografía</t>
  </si>
  <si>
    <t>Resonancia Magnética</t>
  </si>
  <si>
    <t>Ecografía</t>
  </si>
  <si>
    <t>Fluoroscopia</t>
  </si>
  <si>
    <t>Gammagrafia</t>
  </si>
  <si>
    <t>Mamografía</t>
  </si>
  <si>
    <t>Electrocardiograma</t>
  </si>
  <si>
    <t>Endoscopia</t>
  </si>
  <si>
    <t>Cistoscopia</t>
  </si>
  <si>
    <t>Rectocismoidoscopia</t>
  </si>
  <si>
    <t>Electroencefalografía</t>
  </si>
  <si>
    <t>Prueba de Esfuerzo</t>
  </si>
  <si>
    <t>Laparoscopia</t>
  </si>
  <si>
    <t>Prueba de Laboratorio</t>
  </si>
  <si>
    <t>Transfusiones</t>
  </si>
  <si>
    <t>Colposcopia</t>
  </si>
  <si>
    <t>Otros Datos</t>
  </si>
  <si>
    <t>No De Muertes por Accidentes de Transito</t>
  </si>
  <si>
    <t>No De Papanicolaou</t>
  </si>
  <si>
    <t>No De Embarazadas Adolescentes en Control</t>
  </si>
  <si>
    <t>No  De Procedimientos Odontológico</t>
  </si>
  <si>
    <t xml:space="preserve">Atencion a Accidentes de Transito </t>
  </si>
  <si>
    <t>FIRMA DEL RESPONSABLE</t>
  </si>
  <si>
    <t>FECHA DE ENVIÓ</t>
  </si>
  <si>
    <t>OBSERVACIONES:</t>
  </si>
  <si>
    <t>DIGITADO POR</t>
  </si>
  <si>
    <t>VALIDADO POR</t>
  </si>
  <si>
    <t>SISTEMA DE INFORMACIÓN Y ESTADÍSTICA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</si>
</sst>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0;[Red]#,##0.00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 Black"/>
      <family val="2"/>
    </font>
    <font>
      <sz val="10"/>
      <name val="Arial"/>
      <family val="2"/>
    </font>
    <font>
      <b/>
      <i/>
      <sz val="11"/>
      <name val="Arial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9"/>
      <color indexed="8"/>
      <name val="Arial"/>
      <family val="2"/>
    </font>
    <font>
      <sz val="12"/>
      <name val="Arial Narrow"/>
      <family val="2"/>
    </font>
    <font>
      <b/>
      <sz val="10"/>
      <color indexed="8"/>
      <name val="Calibri"/>
      <family val="2"/>
    </font>
    <font>
      <sz val="11"/>
      <name val="Arial Narrow"/>
      <family val="2"/>
    </font>
    <font>
      <b/>
      <sz val="12"/>
      <name val="Garamond"/>
      <family val="1"/>
    </font>
    <font>
      <sz val="11"/>
      <name val="Times New Roman"/>
      <family val="1"/>
    </font>
    <font>
      <b/>
      <sz val="9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b/>
      <u/>
      <sz val="11"/>
      <color indexed="60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rgb="FF222222"/>
      <name val="Times New Roman"/>
      <family val="1"/>
    </font>
    <font>
      <sz val="8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26">
    <xf numFmtId="0" fontId="0" fillId="0" borderId="0" xfId="0"/>
    <xf numFmtId="0" fontId="2" fillId="0" borderId="0" xfId="0" applyFont="1"/>
    <xf numFmtId="0" fontId="4" fillId="2" borderId="0" xfId="1" applyFont="1" applyFill="1" applyAlignment="1">
      <alignment horizontal="left"/>
    </xf>
    <xf numFmtId="0" fontId="5" fillId="0" borderId="0" xfId="0" applyFont="1" applyAlignment="1">
      <alignment horizontal="left" wrapText="1"/>
    </xf>
    <xf numFmtId="0" fontId="6" fillId="2" borderId="0" xfId="1" applyFont="1" applyFill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/>
    <xf numFmtId="3" fontId="9" fillId="0" borderId="1" xfId="0" applyNumberFormat="1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0" fillId="0" borderId="0" xfId="0" applyProtection="1">
      <protection locked="0"/>
    </xf>
    <xf numFmtId="0" fontId="5" fillId="0" borderId="0" xfId="0" applyFont="1" applyAlignment="1">
      <alignment wrapText="1"/>
    </xf>
    <xf numFmtId="0" fontId="11" fillId="0" borderId="1" xfId="0" applyFont="1" applyBorder="1" applyAlignment="1">
      <alignment horizontal="center"/>
    </xf>
    <xf numFmtId="0" fontId="9" fillId="0" borderId="0" xfId="0" applyFont="1"/>
    <xf numFmtId="14" fontId="3" fillId="0" borderId="2" xfId="0" applyNumberFormat="1" applyFont="1" applyBorder="1" applyAlignment="1">
      <alignment horizontal="left"/>
    </xf>
    <xf numFmtId="1" fontId="9" fillId="0" borderId="0" xfId="0" applyNumberFormat="1" applyFont="1"/>
    <xf numFmtId="14" fontId="3" fillId="0" borderId="0" xfId="0" applyNumberFormat="1" applyFont="1" applyAlignment="1">
      <alignment horizontal="left"/>
    </xf>
    <xf numFmtId="14" fontId="9" fillId="0" borderId="0" xfId="0" applyNumberFormat="1" applyFont="1"/>
    <xf numFmtId="0" fontId="8" fillId="3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49" fontId="14" fillId="3" borderId="11" xfId="0" applyNumberFormat="1" applyFont="1" applyFill="1" applyBorder="1" applyAlignment="1">
      <alignment horizontal="center" vertical="center" wrapText="1"/>
    </xf>
    <xf numFmtId="49" fontId="13" fillId="4" borderId="11" xfId="0" applyNumberFormat="1" applyFont="1" applyFill="1" applyBorder="1" applyAlignment="1">
      <alignment horizontal="center" vertical="center"/>
    </xf>
    <xf numFmtId="49" fontId="14" fillId="3" borderId="11" xfId="0" applyNumberFormat="1" applyFont="1" applyFill="1" applyBorder="1" applyAlignment="1">
      <alignment horizontal="center" vertical="center"/>
    </xf>
    <xf numFmtId="49" fontId="14" fillId="3" borderId="13" xfId="0" applyNumberFormat="1" applyFont="1" applyFill="1" applyBorder="1" applyAlignment="1">
      <alignment horizontal="center" vertical="center"/>
    </xf>
    <xf numFmtId="49" fontId="14" fillId="3" borderId="14" xfId="0" applyNumberFormat="1" applyFont="1" applyFill="1" applyBorder="1" applyAlignment="1">
      <alignment horizontal="center" vertical="center"/>
    </xf>
    <xf numFmtId="49" fontId="14" fillId="3" borderId="15" xfId="0" applyNumberFormat="1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49" fontId="14" fillId="3" borderId="19" xfId="0" applyNumberFormat="1" applyFont="1" applyFill="1" applyBorder="1" applyAlignment="1">
      <alignment horizontal="center" vertical="center" wrapText="1"/>
    </xf>
    <xf numFmtId="49" fontId="13" fillId="4" borderId="19" xfId="0" applyNumberFormat="1" applyFont="1" applyFill="1" applyBorder="1" applyAlignment="1">
      <alignment horizontal="center" vertical="center"/>
    </xf>
    <xf numFmtId="49" fontId="14" fillId="3" borderId="19" xfId="0" applyNumberFormat="1" applyFont="1" applyFill="1" applyBorder="1" applyAlignment="1">
      <alignment horizontal="center" vertical="center"/>
    </xf>
    <xf numFmtId="49" fontId="14" fillId="3" borderId="20" xfId="0" applyNumberFormat="1" applyFont="1" applyFill="1" applyBorder="1" applyAlignment="1">
      <alignment horizontal="center" vertical="center"/>
    </xf>
    <xf numFmtId="49" fontId="14" fillId="3" borderId="21" xfId="0" applyNumberFormat="1" applyFont="1" applyFill="1" applyBorder="1" applyAlignment="1">
      <alignment horizontal="center" vertical="center"/>
    </xf>
    <xf numFmtId="49" fontId="14" fillId="3" borderId="22" xfId="0" applyNumberFormat="1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5" fillId="0" borderId="24" xfId="0" applyFont="1" applyBorder="1"/>
    <xf numFmtId="3" fontId="15" fillId="0" borderId="24" xfId="0" applyNumberFormat="1" applyFont="1" applyBorder="1" applyAlignment="1" applyProtection="1">
      <alignment horizontal="right"/>
      <protection locked="0"/>
    </xf>
    <xf numFmtId="3" fontId="11" fillId="0" borderId="24" xfId="0" applyNumberFormat="1" applyFont="1" applyBorder="1" applyAlignment="1">
      <alignment horizontal="right"/>
    </xf>
    <xf numFmtId="0" fontId="16" fillId="0" borderId="24" xfId="0" applyFont="1" applyBorder="1"/>
    <xf numFmtId="3" fontId="11" fillId="3" borderId="24" xfId="0" applyNumberFormat="1" applyFont="1" applyFill="1" applyBorder="1" applyAlignment="1">
      <alignment horizontal="right"/>
    </xf>
    <xf numFmtId="0" fontId="15" fillId="0" borderId="25" xfId="0" applyFont="1" applyBorder="1"/>
    <xf numFmtId="3" fontId="15" fillId="0" borderId="25" xfId="0" applyNumberFormat="1" applyFont="1" applyBorder="1" applyAlignment="1" applyProtection="1">
      <alignment horizontal="right"/>
      <protection locked="0"/>
    </xf>
    <xf numFmtId="3" fontId="15" fillId="0" borderId="26" xfId="0" applyNumberFormat="1" applyFont="1" applyBorder="1" applyAlignment="1" applyProtection="1">
      <alignment horizontal="right"/>
      <protection locked="0"/>
    </xf>
    <xf numFmtId="3" fontId="11" fillId="0" borderId="25" xfId="0" applyNumberFormat="1" applyFont="1" applyBorder="1" applyAlignment="1">
      <alignment horizontal="right"/>
    </xf>
    <xf numFmtId="0" fontId="16" fillId="0" borderId="25" xfId="0" applyFont="1" applyBorder="1"/>
    <xf numFmtId="3" fontId="11" fillId="3" borderId="25" xfId="0" applyNumberFormat="1" applyFont="1" applyFill="1" applyBorder="1" applyAlignment="1">
      <alignment horizontal="right"/>
    </xf>
    <xf numFmtId="3" fontId="17" fillId="0" borderId="25" xfId="0" applyNumberFormat="1" applyFont="1" applyBorder="1" applyAlignment="1">
      <alignment horizontal="right"/>
    </xf>
    <xf numFmtId="3" fontId="17" fillId="2" borderId="25" xfId="0" applyNumberFormat="1" applyFont="1" applyFill="1" applyBorder="1" applyAlignment="1" applyProtection="1">
      <alignment horizontal="right"/>
      <protection locked="0"/>
    </xf>
    <xf numFmtId="3" fontId="15" fillId="0" borderId="25" xfId="0" applyNumberFormat="1" applyFont="1" applyBorder="1" applyAlignment="1">
      <alignment horizontal="right"/>
    </xf>
    <xf numFmtId="3" fontId="15" fillId="2" borderId="25" xfId="0" applyNumberFormat="1" applyFont="1" applyFill="1" applyBorder="1" applyAlignment="1" applyProtection="1">
      <alignment horizontal="right"/>
      <protection locked="0"/>
    </xf>
    <xf numFmtId="0" fontId="5" fillId="0" borderId="0" xfId="0" applyFont="1"/>
    <xf numFmtId="0" fontId="15" fillId="0" borderId="25" xfId="0" applyFont="1" applyBorder="1" applyAlignment="1">
      <alignment horizontal="right"/>
    </xf>
    <xf numFmtId="3" fontId="11" fillId="3" borderId="25" xfId="0" applyNumberFormat="1" applyFont="1" applyFill="1" applyBorder="1" applyAlignment="1" applyProtection="1">
      <alignment horizontal="right"/>
      <protection locked="0"/>
    </xf>
    <xf numFmtId="3" fontId="11" fillId="3" borderId="25" xfId="0" applyNumberFormat="1" applyFont="1" applyFill="1" applyBorder="1" applyProtection="1">
      <protection locked="0"/>
    </xf>
    <xf numFmtId="0" fontId="18" fillId="0" borderId="25" xfId="0" applyFont="1" applyBorder="1"/>
    <xf numFmtId="0" fontId="0" fillId="0" borderId="25" xfId="0" applyBorder="1"/>
    <xf numFmtId="0" fontId="0" fillId="4" borderId="25" xfId="0" applyFill="1" applyBorder="1"/>
    <xf numFmtId="0" fontId="19" fillId="0" borderId="25" xfId="0" applyFont="1" applyBorder="1"/>
    <xf numFmtId="0" fontId="20" fillId="0" borderId="25" xfId="0" applyFont="1" applyBorder="1"/>
    <xf numFmtId="0" fontId="21" fillId="0" borderId="25" xfId="0" applyFont="1" applyBorder="1"/>
    <xf numFmtId="0" fontId="21" fillId="4" borderId="25" xfId="0" applyFont="1" applyFill="1" applyBorder="1" applyAlignment="1">
      <alignment horizontal="right"/>
    </xf>
    <xf numFmtId="0" fontId="22" fillId="0" borderId="25" xfId="0" applyFont="1" applyBorder="1"/>
    <xf numFmtId="0" fontId="16" fillId="0" borderId="25" xfId="0" applyFont="1" applyBorder="1" applyAlignment="1">
      <alignment horizontal="right"/>
    </xf>
    <xf numFmtId="3" fontId="12" fillId="3" borderId="25" xfId="0" applyNumberFormat="1" applyFont="1" applyFill="1" applyBorder="1" applyAlignment="1" applyProtection="1">
      <alignment horizontal="right"/>
      <protection locked="0"/>
    </xf>
    <xf numFmtId="0" fontId="15" fillId="0" borderId="27" xfId="0" applyFont="1" applyBorder="1"/>
    <xf numFmtId="0" fontId="15" fillId="0" borderId="27" xfId="0" applyFont="1" applyBorder="1" applyAlignment="1" applyProtection="1">
      <alignment horizontal="right"/>
      <protection locked="0"/>
    </xf>
    <xf numFmtId="0" fontId="20" fillId="0" borderId="27" xfId="0" applyFont="1" applyBorder="1"/>
    <xf numFmtId="0" fontId="22" fillId="0" borderId="27" xfId="0" applyFont="1" applyBorder="1"/>
    <xf numFmtId="0" fontId="16" fillId="0" borderId="27" xfId="0" applyFont="1" applyBorder="1" applyAlignment="1">
      <alignment horizontal="right"/>
    </xf>
    <xf numFmtId="0" fontId="15" fillId="0" borderId="28" xfId="0" applyFont="1" applyBorder="1" applyAlignment="1" applyProtection="1">
      <alignment horizontal="right"/>
      <protection locked="0"/>
    </xf>
    <xf numFmtId="3" fontId="11" fillId="0" borderId="27" xfId="0" applyNumberFormat="1" applyFont="1" applyBorder="1" applyAlignment="1">
      <alignment horizontal="right"/>
    </xf>
    <xf numFmtId="0" fontId="16" fillId="0" borderId="27" xfId="0" applyFont="1" applyBorder="1"/>
    <xf numFmtId="3" fontId="12" fillId="3" borderId="27" xfId="0" applyNumberFormat="1" applyFont="1" applyFill="1" applyBorder="1" applyAlignment="1" applyProtection="1">
      <alignment horizontal="right"/>
      <protection locked="0"/>
    </xf>
    <xf numFmtId="0" fontId="11" fillId="0" borderId="4" xfId="0" applyFont="1" applyBorder="1"/>
    <xf numFmtId="3" fontId="11" fillId="2" borderId="10" xfId="0" applyNumberFormat="1" applyFont="1" applyFill="1" applyBorder="1" applyAlignment="1">
      <alignment horizontal="right"/>
    </xf>
    <xf numFmtId="0" fontId="15" fillId="0" borderId="10" xfId="0" applyFont="1" applyBorder="1"/>
    <xf numFmtId="0" fontId="15" fillId="0" borderId="10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3" fontId="11" fillId="2" borderId="6" xfId="0" applyNumberFormat="1" applyFont="1" applyFill="1" applyBorder="1" applyAlignment="1">
      <alignment horizontal="right"/>
    </xf>
    <xf numFmtId="3" fontId="11" fillId="2" borderId="7" xfId="0" applyNumberFormat="1" applyFont="1" applyFill="1" applyBorder="1" applyAlignment="1">
      <alignment horizontal="right"/>
    </xf>
    <xf numFmtId="3" fontId="11" fillId="0" borderId="10" xfId="0" applyNumberFormat="1" applyFont="1" applyBorder="1" applyAlignment="1">
      <alignment horizontal="right"/>
    </xf>
    <xf numFmtId="3" fontId="12" fillId="3" borderId="8" xfId="0" applyNumberFormat="1" applyFont="1" applyFill="1" applyBorder="1" applyAlignment="1" applyProtection="1">
      <alignment horizontal="right"/>
      <protection locked="0"/>
    </xf>
    <xf numFmtId="0" fontId="11" fillId="5" borderId="4" xfId="0" applyFont="1" applyFill="1" applyBorder="1"/>
    <xf numFmtId="0" fontId="11" fillId="5" borderId="29" xfId="0" quotePrefix="1" applyFont="1" applyFill="1" applyBorder="1" applyAlignment="1">
      <alignment horizontal="right"/>
    </xf>
    <xf numFmtId="0" fontId="11" fillId="5" borderId="30" xfId="0" quotePrefix="1" applyFont="1" applyFill="1" applyBorder="1" applyAlignment="1">
      <alignment horizontal="right"/>
    </xf>
    <xf numFmtId="0" fontId="15" fillId="6" borderId="14" xfId="0" applyFont="1" applyFill="1" applyBorder="1" applyAlignment="1">
      <alignment horizontal="right"/>
    </xf>
    <xf numFmtId="0" fontId="15" fillId="6" borderId="31" xfId="0" applyFont="1" applyFill="1" applyBorder="1" applyAlignment="1">
      <alignment horizontal="right"/>
    </xf>
    <xf numFmtId="0" fontId="11" fillId="5" borderId="5" xfId="0" quotePrefix="1" applyFont="1" applyFill="1" applyBorder="1" applyAlignment="1">
      <alignment horizontal="right"/>
    </xf>
    <xf numFmtId="0" fontId="11" fillId="5" borderId="14" xfId="0" quotePrefix="1" applyFont="1" applyFill="1" applyBorder="1" applyAlignment="1">
      <alignment horizontal="right"/>
    </xf>
    <xf numFmtId="0" fontId="11" fillId="6" borderId="14" xfId="0" quotePrefix="1" applyFont="1" applyFill="1" applyBorder="1" applyAlignment="1">
      <alignment horizontal="right"/>
    </xf>
    <xf numFmtId="3" fontId="11" fillId="6" borderId="14" xfId="0" applyNumberFormat="1" applyFont="1" applyFill="1" applyBorder="1" applyAlignment="1" applyProtection="1">
      <alignment horizontal="right"/>
      <protection locked="0"/>
    </xf>
    <xf numFmtId="3" fontId="12" fillId="6" borderId="15" xfId="0" applyNumberFormat="1" applyFont="1" applyFill="1" applyBorder="1" applyAlignment="1" applyProtection="1">
      <alignment horizontal="right"/>
      <protection locked="0"/>
    </xf>
    <xf numFmtId="0" fontId="14" fillId="0" borderId="32" xfId="0" applyFont="1" applyBorder="1"/>
    <xf numFmtId="3" fontId="11" fillId="0" borderId="13" xfId="0" applyNumberFormat="1" applyFont="1" applyBorder="1" applyAlignment="1" applyProtection="1">
      <alignment horizontal="right"/>
      <protection locked="0"/>
    </xf>
    <xf numFmtId="3" fontId="11" fillId="0" borderId="14" xfId="0" applyNumberFormat="1" applyFont="1" applyBorder="1" applyAlignment="1" applyProtection="1">
      <alignment horizontal="right"/>
      <protection locked="0"/>
    </xf>
    <xf numFmtId="3" fontId="12" fillId="4" borderId="15" xfId="0" applyNumberFormat="1" applyFont="1" applyFill="1" applyBorder="1" applyAlignment="1" applyProtection="1">
      <alignment horizontal="right"/>
      <protection locked="0"/>
    </xf>
    <xf numFmtId="0" fontId="14" fillId="0" borderId="33" xfId="0" applyFont="1" applyBorder="1"/>
    <xf numFmtId="3" fontId="11" fillId="0" borderId="20" xfId="0" applyNumberFormat="1" applyFont="1" applyBorder="1" applyAlignment="1" applyProtection="1">
      <alignment horizontal="right"/>
      <protection locked="0"/>
    </xf>
    <xf numFmtId="3" fontId="11" fillId="0" borderId="21" xfId="0" applyNumberFormat="1" applyFont="1" applyBorder="1" applyAlignment="1" applyProtection="1">
      <alignment horizontal="right"/>
      <protection locked="0"/>
    </xf>
    <xf numFmtId="3" fontId="12" fillId="4" borderId="22" xfId="0" applyNumberFormat="1" applyFont="1" applyFill="1" applyBorder="1" applyAlignment="1" applyProtection="1">
      <alignment horizontal="right"/>
      <protection locked="0"/>
    </xf>
    <xf numFmtId="0" fontId="16" fillId="0" borderId="0" xfId="0" applyFont="1"/>
    <xf numFmtId="0" fontId="20" fillId="0" borderId="0" xfId="0" applyFont="1"/>
    <xf numFmtId="0" fontId="16" fillId="0" borderId="0" xfId="0" applyFont="1" applyAlignment="1">
      <alignment horizontal="center"/>
    </xf>
    <xf numFmtId="3" fontId="12" fillId="0" borderId="0" xfId="0" applyNumberFormat="1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24" fillId="0" borderId="0" xfId="0" applyFont="1"/>
    <xf numFmtId="0" fontId="14" fillId="0" borderId="0" xfId="0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left"/>
      <protection locked="0"/>
    </xf>
    <xf numFmtId="164" fontId="25" fillId="0" borderId="34" xfId="2" applyFont="1" applyBorder="1" applyAlignment="1">
      <alignment horizontal="left"/>
    </xf>
    <xf numFmtId="164" fontId="25" fillId="0" borderId="5" xfId="2" applyFont="1" applyBorder="1" applyAlignment="1">
      <alignment horizontal="left"/>
    </xf>
    <xf numFmtId="164" fontId="25" fillId="0" borderId="16" xfId="2" applyFont="1" applyBorder="1" applyAlignment="1">
      <alignment horizontal="left"/>
    </xf>
    <xf numFmtId="164" fontId="25" fillId="0" borderId="0" xfId="2" applyFont="1" applyBorder="1" applyAlignment="1"/>
    <xf numFmtId="0" fontId="11" fillId="3" borderId="34" xfId="0" applyFont="1" applyFill="1" applyBorder="1" applyAlignment="1">
      <alignment horizontal="left" vertical="center"/>
    </xf>
    <xf numFmtId="0" fontId="11" fillId="3" borderId="3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4" fillId="3" borderId="34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/>
    </xf>
    <xf numFmtId="0" fontId="11" fillId="3" borderId="35" xfId="0" applyFont="1" applyFill="1" applyBorder="1" applyAlignment="1">
      <alignment horizontal="center"/>
    </xf>
    <xf numFmtId="0" fontId="11" fillId="3" borderId="36" xfId="0" applyFont="1" applyFill="1" applyBorder="1" applyAlignment="1">
      <alignment horizont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left" vertical="center"/>
    </xf>
    <xf numFmtId="49" fontId="14" fillId="3" borderId="11" xfId="0" applyNumberFormat="1" applyFont="1" applyFill="1" applyBorder="1" applyAlignment="1">
      <alignment horizontal="center" vertical="center" wrapText="1"/>
    </xf>
    <xf numFmtId="49" fontId="13" fillId="4" borderId="11" xfId="0" applyNumberFormat="1" applyFont="1" applyFill="1" applyBorder="1" applyAlignment="1">
      <alignment horizontal="center" vertical="center"/>
    </xf>
    <xf numFmtId="49" fontId="14" fillId="3" borderId="14" xfId="0" applyNumberFormat="1" applyFont="1" applyFill="1" applyBorder="1" applyAlignment="1">
      <alignment horizontal="center" vertical="center"/>
    </xf>
    <xf numFmtId="49" fontId="14" fillId="3" borderId="13" xfId="0" applyNumberFormat="1" applyFont="1" applyFill="1" applyBorder="1" applyAlignment="1">
      <alignment horizontal="center" vertical="center"/>
    </xf>
    <xf numFmtId="49" fontId="14" fillId="3" borderId="31" xfId="0" applyNumberFormat="1" applyFont="1" applyFill="1" applyBorder="1" applyAlignment="1">
      <alignment horizontal="center" vertical="center"/>
    </xf>
    <xf numFmtId="49" fontId="14" fillId="3" borderId="15" xfId="0" applyNumberFormat="1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vertical="center"/>
    </xf>
    <xf numFmtId="0" fontId="14" fillId="3" borderId="16" xfId="0" applyFont="1" applyFill="1" applyBorder="1" applyAlignment="1">
      <alignment vertical="center"/>
    </xf>
    <xf numFmtId="0" fontId="13" fillId="4" borderId="11" xfId="0" applyFont="1" applyFill="1" applyBorder="1" applyAlignment="1">
      <alignment vertical="center"/>
    </xf>
    <xf numFmtId="0" fontId="11" fillId="3" borderId="1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/>
    </xf>
    <xf numFmtId="0" fontId="11" fillId="3" borderId="39" xfId="0" applyFont="1" applyFill="1" applyBorder="1" applyAlignment="1">
      <alignment horizont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wrapText="1"/>
    </xf>
    <xf numFmtId="0" fontId="11" fillId="3" borderId="40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7" fillId="0" borderId="41" xfId="0" applyFont="1" applyBorder="1"/>
    <xf numFmtId="0" fontId="27" fillId="0" borderId="37" xfId="0" applyFont="1" applyBorder="1"/>
    <xf numFmtId="0" fontId="27" fillId="0" borderId="38" xfId="0" applyFont="1" applyBorder="1"/>
    <xf numFmtId="3" fontId="17" fillId="0" borderId="41" xfId="0" applyNumberFormat="1" applyFont="1" applyBorder="1" applyProtection="1">
      <protection locked="0"/>
    </xf>
    <xf numFmtId="3" fontId="17" fillId="0" borderId="38" xfId="0" applyNumberFormat="1" applyFont="1" applyBorder="1" applyProtection="1">
      <protection locked="0"/>
    </xf>
    <xf numFmtId="3" fontId="17" fillId="0" borderId="36" xfId="0" applyNumberFormat="1" applyFont="1" applyBorder="1" applyProtection="1">
      <protection locked="0"/>
    </xf>
    <xf numFmtId="3" fontId="17" fillId="0" borderId="37" xfId="0" applyNumberFormat="1" applyFont="1" applyBorder="1" applyProtection="1">
      <protection locked="0"/>
    </xf>
    <xf numFmtId="3" fontId="17" fillId="0" borderId="42" xfId="3" applyNumberFormat="1" applyFont="1" applyBorder="1" applyProtection="1">
      <protection locked="0"/>
    </xf>
    <xf numFmtId="3" fontId="17" fillId="0" borderId="41" xfId="3" applyNumberFormat="1" applyFont="1" applyBorder="1" applyAlignment="1" applyProtection="1">
      <protection locked="0"/>
    </xf>
    <xf numFmtId="3" fontId="17" fillId="0" borderId="37" xfId="3" applyNumberFormat="1" applyFont="1" applyBorder="1" applyAlignment="1" applyProtection="1">
      <protection locked="0"/>
    </xf>
    <xf numFmtId="0" fontId="17" fillId="0" borderId="37" xfId="0" applyFont="1" applyBorder="1" applyProtection="1">
      <protection locked="0"/>
    </xf>
    <xf numFmtId="3" fontId="11" fillId="3" borderId="38" xfId="3" applyNumberFormat="1" applyFont="1" applyFill="1" applyBorder="1"/>
    <xf numFmtId="3" fontId="17" fillId="0" borderId="36" xfId="3" applyNumberFormat="1" applyFont="1" applyBorder="1" applyProtection="1">
      <protection locked="0"/>
    </xf>
    <xf numFmtId="3" fontId="17" fillId="0" borderId="37" xfId="3" applyNumberFormat="1" applyFont="1" applyBorder="1" applyProtection="1">
      <protection locked="0"/>
    </xf>
    <xf numFmtId="3" fontId="17" fillId="3" borderId="37" xfId="3" applyNumberFormat="1" applyFont="1" applyFill="1" applyBorder="1" applyProtection="1"/>
    <xf numFmtId="165" fontId="15" fillId="3" borderId="37" xfId="3" applyNumberFormat="1" applyFont="1" applyFill="1" applyBorder="1" applyAlignment="1" applyProtection="1"/>
    <xf numFmtId="165" fontId="17" fillId="3" borderId="43" xfId="3" applyNumberFormat="1" applyFont="1" applyFill="1" applyBorder="1" applyProtection="1"/>
    <xf numFmtId="3" fontId="17" fillId="0" borderId="3" xfId="0" applyNumberFormat="1" applyFont="1" applyBorder="1" applyProtection="1">
      <protection locked="0"/>
    </xf>
    <xf numFmtId="0" fontId="27" fillId="0" borderId="44" xfId="0" applyFont="1" applyBorder="1"/>
    <xf numFmtId="0" fontId="27" fillId="0" borderId="25" xfId="0" applyFont="1" applyBorder="1"/>
    <xf numFmtId="0" fontId="27" fillId="0" borderId="45" xfId="0" applyFont="1" applyBorder="1"/>
    <xf numFmtId="3" fontId="17" fillId="0" borderId="44" xfId="0" applyNumberFormat="1" applyFont="1" applyBorder="1" applyProtection="1">
      <protection locked="0"/>
    </xf>
    <xf numFmtId="3" fontId="17" fillId="0" borderId="45" xfId="0" applyNumberFormat="1" applyFont="1" applyBorder="1" applyProtection="1">
      <protection locked="0"/>
    </xf>
    <xf numFmtId="3" fontId="17" fillId="0" borderId="46" xfId="0" applyNumberFormat="1" applyFont="1" applyBorder="1" applyProtection="1">
      <protection locked="0"/>
    </xf>
    <xf numFmtId="3" fontId="17" fillId="0" borderId="25" xfId="0" applyNumberFormat="1" applyFont="1" applyBorder="1" applyProtection="1">
      <protection locked="0"/>
    </xf>
    <xf numFmtId="3" fontId="17" fillId="0" borderId="26" xfId="3" applyNumberFormat="1" applyFont="1" applyBorder="1" applyProtection="1">
      <protection locked="0"/>
    </xf>
    <xf numFmtId="3" fontId="17" fillId="0" borderId="47" xfId="3" applyNumberFormat="1" applyFont="1" applyBorder="1" applyAlignment="1" applyProtection="1">
      <protection locked="0"/>
    </xf>
    <xf numFmtId="3" fontId="17" fillId="0" borderId="24" xfId="3" applyNumberFormat="1" applyFont="1" applyBorder="1" applyAlignment="1" applyProtection="1">
      <protection locked="0"/>
    </xf>
    <xf numFmtId="0" fontId="17" fillId="0" borderId="24" xfId="0" applyFont="1" applyBorder="1" applyProtection="1">
      <protection locked="0"/>
    </xf>
    <xf numFmtId="3" fontId="11" fillId="3" borderId="45" xfId="3" applyNumberFormat="1" applyFont="1" applyFill="1" applyBorder="1"/>
    <xf numFmtId="3" fontId="17" fillId="0" borderId="46" xfId="3" applyNumberFormat="1" applyFont="1" applyBorder="1" applyProtection="1">
      <protection locked="0"/>
    </xf>
    <xf numFmtId="3" fontId="17" fillId="0" borderId="25" xfId="3" applyNumberFormat="1" applyFont="1" applyBorder="1" applyProtection="1">
      <protection locked="0"/>
    </xf>
    <xf numFmtId="3" fontId="17" fillId="3" borderId="25" xfId="3" applyNumberFormat="1" applyFont="1" applyFill="1" applyBorder="1" applyProtection="1"/>
    <xf numFmtId="165" fontId="15" fillId="3" borderId="25" xfId="3" applyNumberFormat="1" applyFont="1" applyFill="1" applyBorder="1" applyAlignment="1" applyProtection="1"/>
    <xf numFmtId="165" fontId="17" fillId="3" borderId="26" xfId="3" applyNumberFormat="1" applyFont="1" applyFill="1" applyBorder="1" applyProtection="1"/>
    <xf numFmtId="3" fontId="17" fillId="0" borderId="12" xfId="0" applyNumberFormat="1" applyFont="1" applyBorder="1" applyProtection="1">
      <protection locked="0"/>
    </xf>
    <xf numFmtId="0" fontId="28" fillId="0" borderId="34" xfId="0" applyFont="1" applyBorder="1" applyAlignment="1">
      <alignment horizontal="left" wrapText="1"/>
    </xf>
    <xf numFmtId="0" fontId="28" fillId="0" borderId="5" xfId="0" applyFont="1" applyBorder="1" applyAlignment="1">
      <alignment horizontal="left" wrapText="1"/>
    </xf>
    <xf numFmtId="0" fontId="28" fillId="0" borderId="16" xfId="0" applyFont="1" applyBorder="1" applyAlignment="1">
      <alignment horizontal="left" wrapText="1"/>
    </xf>
    <xf numFmtId="0" fontId="28" fillId="0" borderId="34" xfId="0" applyFont="1" applyBorder="1" applyAlignment="1">
      <alignment horizontal="left" vertical="top" wrapText="1"/>
    </xf>
    <xf numFmtId="0" fontId="28" fillId="0" borderId="5" xfId="0" applyFont="1" applyBorder="1" applyAlignment="1">
      <alignment horizontal="left" vertical="top" wrapText="1"/>
    </xf>
    <xf numFmtId="0" fontId="28" fillId="0" borderId="16" xfId="0" applyFont="1" applyBorder="1" applyAlignment="1">
      <alignment horizontal="left" vertical="top" wrapText="1"/>
    </xf>
    <xf numFmtId="0" fontId="3" fillId="0" borderId="44" xfId="0" applyFont="1" applyBorder="1"/>
    <xf numFmtId="0" fontId="3" fillId="0" borderId="25" xfId="0" applyFont="1" applyBorder="1"/>
    <xf numFmtId="0" fontId="3" fillId="0" borderId="45" xfId="0" applyFont="1" applyBorder="1"/>
    <xf numFmtId="0" fontId="28" fillId="0" borderId="32" xfId="0" applyFont="1" applyBorder="1" applyAlignment="1">
      <alignment horizontal="left" wrapText="1"/>
    </xf>
    <xf numFmtId="0" fontId="28" fillId="0" borderId="0" xfId="0" applyFont="1" applyAlignment="1">
      <alignment horizontal="left" wrapText="1"/>
    </xf>
    <xf numFmtId="0" fontId="28" fillId="0" borderId="48" xfId="0" applyFont="1" applyBorder="1" applyAlignment="1">
      <alignment horizontal="left" wrapText="1"/>
    </xf>
    <xf numFmtId="0" fontId="28" fillId="0" borderId="32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48" xfId="0" applyFont="1" applyBorder="1" applyAlignment="1">
      <alignment horizontal="left" vertical="top" wrapText="1"/>
    </xf>
    <xf numFmtId="0" fontId="28" fillId="0" borderId="33" xfId="0" applyFont="1" applyBorder="1" applyAlignment="1">
      <alignment horizontal="left" wrapText="1"/>
    </xf>
    <xf numFmtId="0" fontId="28" fillId="0" borderId="1" xfId="0" applyFont="1" applyBorder="1" applyAlignment="1">
      <alignment horizontal="left" wrapText="1"/>
    </xf>
    <xf numFmtId="0" fontId="28" fillId="0" borderId="23" xfId="0" applyFont="1" applyBorder="1" applyAlignment="1">
      <alignment horizontal="left" wrapText="1"/>
    </xf>
    <xf numFmtId="0" fontId="28" fillId="0" borderId="33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23" xfId="0" applyFont="1" applyBorder="1" applyAlignment="1">
      <alignment horizontal="left" vertical="top" wrapText="1"/>
    </xf>
    <xf numFmtId="18" fontId="0" fillId="0" borderId="0" xfId="0" applyNumberFormat="1"/>
    <xf numFmtId="0" fontId="0" fillId="0" borderId="3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3" fontId="17" fillId="0" borderId="39" xfId="0" applyNumberFormat="1" applyFont="1" applyBorder="1" applyProtection="1">
      <protection locked="0"/>
    </xf>
    <xf numFmtId="3" fontId="17" fillId="0" borderId="27" xfId="0" applyNumberFormat="1" applyFont="1" applyBorder="1" applyProtection="1">
      <protection locked="0"/>
    </xf>
    <xf numFmtId="3" fontId="17" fillId="0" borderId="40" xfId="0" applyNumberFormat="1" applyFont="1" applyBorder="1" applyProtection="1">
      <protection locked="0"/>
    </xf>
    <xf numFmtId="3" fontId="17" fillId="0" borderId="49" xfId="0" applyNumberFormat="1" applyFont="1" applyBorder="1" applyProtection="1">
      <protection locked="0"/>
    </xf>
    <xf numFmtId="0" fontId="8" fillId="3" borderId="50" xfId="0" applyFont="1" applyFill="1" applyBorder="1"/>
    <xf numFmtId="0" fontId="8" fillId="3" borderId="51" xfId="0" applyFont="1" applyFill="1" applyBorder="1"/>
    <xf numFmtId="0" fontId="8" fillId="3" borderId="52" xfId="0" applyFont="1" applyFill="1" applyBorder="1"/>
    <xf numFmtId="3" fontId="11" fillId="3" borderId="50" xfId="3" applyNumberFormat="1" applyFont="1" applyFill="1" applyBorder="1"/>
    <xf numFmtId="3" fontId="11" fillId="3" borderId="52" xfId="3" applyNumberFormat="1" applyFont="1" applyFill="1" applyBorder="1"/>
    <xf numFmtId="3" fontId="11" fillId="3" borderId="53" xfId="3" applyNumberFormat="1" applyFont="1" applyFill="1" applyBorder="1"/>
    <xf numFmtId="3" fontId="11" fillId="3" borderId="51" xfId="3" applyNumberFormat="1" applyFont="1" applyFill="1" applyBorder="1"/>
    <xf numFmtId="3" fontId="11" fillId="3" borderId="54" xfId="3" applyNumberFormat="1" applyFont="1" applyFill="1" applyBorder="1"/>
    <xf numFmtId="3" fontId="11" fillId="3" borderId="18" xfId="3" applyNumberFormat="1" applyFont="1" applyFill="1" applyBorder="1"/>
    <xf numFmtId="3" fontId="11" fillId="0" borderId="0" xfId="3" applyNumberFormat="1" applyFont="1" applyFill="1" applyBorder="1"/>
    <xf numFmtId="0" fontId="25" fillId="0" borderId="0" xfId="0" applyFont="1" applyAlignment="1">
      <alignment horizontal="left"/>
    </xf>
    <xf numFmtId="0" fontId="25" fillId="4" borderId="4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center"/>
    </xf>
    <xf numFmtId="0" fontId="25" fillId="4" borderId="35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25" fillId="0" borderId="0" xfId="0" applyFont="1"/>
    <xf numFmtId="0" fontId="8" fillId="3" borderId="34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11" fillId="3" borderId="1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30" fillId="3" borderId="55" xfId="0" applyFont="1" applyFill="1" applyBorder="1" applyAlignment="1">
      <alignment horizontal="center"/>
    </xf>
    <xf numFmtId="0" fontId="30" fillId="3" borderId="56" xfId="0" applyFont="1" applyFill="1" applyBorder="1" applyAlignment="1">
      <alignment horizontal="center"/>
    </xf>
    <xf numFmtId="0" fontId="30" fillId="3" borderId="57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11" fillId="3" borderId="50" xfId="0" applyFont="1" applyFill="1" applyBorder="1"/>
    <xf numFmtId="0" fontId="11" fillId="3" borderId="53" xfId="0" applyFont="1" applyFill="1" applyBorder="1"/>
    <xf numFmtId="0" fontId="11" fillId="3" borderId="51" xfId="0" applyFont="1" applyFill="1" applyBorder="1"/>
    <xf numFmtId="0" fontId="11" fillId="3" borderId="54" xfId="0" applyFont="1" applyFill="1" applyBorder="1"/>
    <xf numFmtId="0" fontId="11" fillId="3" borderId="19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24" fillId="0" borderId="29" xfId="0" applyFont="1" applyBorder="1" applyAlignment="1">
      <alignment horizontal="left" wrapText="1"/>
    </xf>
    <xf numFmtId="0" fontId="31" fillId="0" borderId="41" xfId="0" applyFont="1" applyBorder="1" applyProtection="1">
      <protection locked="0"/>
    </xf>
    <xf numFmtId="0" fontId="31" fillId="0" borderId="36" xfId="0" applyFont="1" applyBorder="1" applyProtection="1">
      <protection locked="0"/>
    </xf>
    <xf numFmtId="0" fontId="31" fillId="0" borderId="37" xfId="0" applyFont="1" applyBorder="1" applyProtection="1">
      <protection locked="0"/>
    </xf>
    <xf numFmtId="0" fontId="31" fillId="0" borderId="43" xfId="0" applyFont="1" applyBorder="1" applyProtection="1">
      <protection locked="0"/>
    </xf>
    <xf numFmtId="0" fontId="31" fillId="4" borderId="3" xfId="0" applyFont="1" applyFill="1" applyBorder="1" applyProtection="1">
      <protection locked="0"/>
    </xf>
    <xf numFmtId="0" fontId="31" fillId="0" borderId="0" xfId="0" applyFont="1" applyProtection="1">
      <protection locked="0"/>
    </xf>
    <xf numFmtId="0" fontId="11" fillId="3" borderId="32" xfId="0" applyFont="1" applyFill="1" applyBorder="1" applyAlignment="1">
      <alignment horizontal="center" vertical="center"/>
    </xf>
    <xf numFmtId="0" fontId="24" fillId="0" borderId="29" xfId="0" applyFont="1" applyBorder="1" applyAlignment="1">
      <alignment horizontal="left"/>
    </xf>
    <xf numFmtId="0" fontId="31" fillId="0" borderId="44" xfId="0" applyFont="1" applyBorder="1" applyProtection="1">
      <protection locked="0"/>
    </xf>
    <xf numFmtId="0" fontId="31" fillId="0" borderId="46" xfId="0" applyFont="1" applyBorder="1" applyProtection="1">
      <protection locked="0"/>
    </xf>
    <xf numFmtId="0" fontId="31" fillId="0" borderId="25" xfId="0" applyFont="1" applyBorder="1" applyProtection="1">
      <protection locked="0"/>
    </xf>
    <xf numFmtId="0" fontId="31" fillId="0" borderId="26" xfId="0" applyFont="1" applyBorder="1" applyProtection="1">
      <protection locked="0"/>
    </xf>
    <xf numFmtId="0" fontId="31" fillId="4" borderId="12" xfId="0" applyFont="1" applyFill="1" applyBorder="1" applyProtection="1">
      <protection locked="0"/>
    </xf>
    <xf numFmtId="0" fontId="11" fillId="3" borderId="33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left"/>
    </xf>
    <xf numFmtId="0" fontId="11" fillId="4" borderId="18" xfId="0" applyFont="1" applyFill="1" applyBorder="1"/>
    <xf numFmtId="0" fontId="11" fillId="0" borderId="0" xfId="0" applyFont="1"/>
    <xf numFmtId="0" fontId="11" fillId="2" borderId="34" xfId="0" applyFont="1" applyFill="1" applyBorder="1" applyAlignment="1">
      <alignment vertical="center"/>
    </xf>
    <xf numFmtId="0" fontId="31" fillId="0" borderId="13" xfId="0" applyFont="1" applyBorder="1" applyProtection="1">
      <protection locked="0"/>
    </xf>
    <xf numFmtId="0" fontId="31" fillId="0" borderId="30" xfId="0" applyFont="1" applyBorder="1" applyProtection="1">
      <protection locked="0"/>
    </xf>
    <xf numFmtId="0" fontId="31" fillId="0" borderId="14" xfId="0" applyFont="1" applyBorder="1" applyProtection="1">
      <protection locked="0"/>
    </xf>
    <xf numFmtId="0" fontId="31" fillId="0" borderId="31" xfId="0" applyFont="1" applyBorder="1" applyProtection="1">
      <protection locked="0"/>
    </xf>
    <xf numFmtId="0" fontId="31" fillId="4" borderId="11" xfId="0" applyFont="1" applyFill="1" applyBorder="1" applyProtection="1">
      <protection locked="0"/>
    </xf>
    <xf numFmtId="0" fontId="14" fillId="3" borderId="1" xfId="0" applyFont="1" applyFill="1" applyBorder="1" applyAlignment="1">
      <alignment horizontal="left"/>
    </xf>
    <xf numFmtId="1" fontId="11" fillId="3" borderId="50" xfId="0" applyNumberFormat="1" applyFont="1" applyFill="1" applyBorder="1"/>
    <xf numFmtId="1" fontId="11" fillId="3" borderId="53" xfId="0" applyNumberFormat="1" applyFont="1" applyFill="1" applyBorder="1"/>
    <xf numFmtId="1" fontId="11" fillId="3" borderId="51" xfId="0" applyNumberFormat="1" applyFont="1" applyFill="1" applyBorder="1"/>
    <xf numFmtId="1" fontId="11" fillId="3" borderId="54" xfId="0" applyNumberFormat="1" applyFont="1" applyFill="1" applyBorder="1"/>
    <xf numFmtId="1" fontId="11" fillId="4" borderId="18" xfId="0" applyNumberFormat="1" applyFont="1" applyFill="1" applyBorder="1"/>
    <xf numFmtId="1" fontId="11" fillId="0" borderId="0" xfId="0" applyNumberFormat="1" applyFont="1"/>
    <xf numFmtId="0" fontId="31" fillId="0" borderId="55" xfId="0" applyFont="1" applyBorder="1"/>
    <xf numFmtId="0" fontId="31" fillId="0" borderId="58" xfId="0" applyFont="1" applyBorder="1"/>
    <xf numFmtId="0" fontId="31" fillId="0" borderId="50" xfId="0" applyFont="1" applyBorder="1" applyProtection="1">
      <protection locked="0"/>
    </xf>
    <xf numFmtId="0" fontId="31" fillId="0" borderId="53" xfId="0" applyFont="1" applyBorder="1" applyProtection="1">
      <protection locked="0"/>
    </xf>
    <xf numFmtId="0" fontId="31" fillId="0" borderId="51" xfId="0" applyFont="1" applyBorder="1" applyProtection="1">
      <protection locked="0"/>
    </xf>
    <xf numFmtId="0" fontId="31" fillId="0" borderId="54" xfId="0" applyFont="1" applyBorder="1" applyProtection="1">
      <protection locked="0"/>
    </xf>
    <xf numFmtId="0" fontId="31" fillId="4" borderId="18" xfId="0" applyFont="1" applyFill="1" applyBorder="1" applyProtection="1">
      <protection locked="0"/>
    </xf>
    <xf numFmtId="0" fontId="24" fillId="0" borderId="29" xfId="0" applyFont="1" applyBorder="1" applyAlignment="1">
      <alignment horizontal="center" wrapText="1"/>
    </xf>
    <xf numFmtId="0" fontId="31" fillId="0" borderId="0" xfId="0" applyFont="1"/>
    <xf numFmtId="0" fontId="15" fillId="0" borderId="0" xfId="0" applyFont="1" applyAlignment="1">
      <alignment horizontal="left"/>
    </xf>
    <xf numFmtId="3" fontId="11" fillId="0" borderId="0" xfId="0" applyNumberFormat="1" applyFont="1"/>
    <xf numFmtId="0" fontId="32" fillId="4" borderId="1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32" fillId="4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32" fillId="0" borderId="41" xfId="0" applyFont="1" applyBorder="1"/>
    <xf numFmtId="0" fontId="15" fillId="0" borderId="37" xfId="0" applyFont="1" applyBorder="1" applyAlignment="1">
      <alignment horizontal="center"/>
    </xf>
    <xf numFmtId="0" fontId="31" fillId="0" borderId="37" xfId="0" applyFont="1" applyBorder="1" applyAlignment="1" applyProtection="1">
      <alignment horizontal="center"/>
      <protection locked="0"/>
    </xf>
    <xf numFmtId="3" fontId="11" fillId="0" borderId="37" xfId="0" applyNumberFormat="1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" xfId="0" applyBorder="1" applyAlignment="1">
      <alignment horizontal="center"/>
    </xf>
    <xf numFmtId="0" fontId="32" fillId="0" borderId="44" xfId="0" applyFont="1" applyBorder="1"/>
    <xf numFmtId="0" fontId="15" fillId="0" borderId="25" xfId="0" applyFont="1" applyBorder="1" applyAlignment="1">
      <alignment horizontal="center"/>
    </xf>
    <xf numFmtId="0" fontId="31" fillId="0" borderId="25" xfId="0" applyFont="1" applyBorder="1" applyAlignment="1" applyProtection="1">
      <alignment horizontal="center"/>
      <protection locked="0"/>
    </xf>
    <xf numFmtId="3" fontId="11" fillId="0" borderId="25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32" fillId="0" borderId="59" xfId="0" applyFont="1" applyBorder="1"/>
    <xf numFmtId="0" fontId="15" fillId="0" borderId="27" xfId="0" applyFont="1" applyBorder="1" applyAlignment="1">
      <alignment horizontal="center"/>
    </xf>
    <xf numFmtId="0" fontId="31" fillId="0" borderId="27" xfId="0" applyFont="1" applyBorder="1" applyAlignment="1" applyProtection="1">
      <alignment horizontal="center"/>
      <protection locked="0"/>
    </xf>
    <xf numFmtId="3" fontId="11" fillId="0" borderId="27" xfId="0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9" xfId="0" applyBorder="1" applyAlignment="1">
      <alignment horizontal="center"/>
    </xf>
    <xf numFmtId="0" fontId="32" fillId="0" borderId="6" xfId="0" applyFont="1" applyBorder="1"/>
    <xf numFmtId="0" fontId="31" fillId="0" borderId="10" xfId="0" applyFont="1" applyBorder="1" applyAlignment="1" applyProtection="1">
      <alignment horizontal="center"/>
      <protection locked="0"/>
    </xf>
    <xf numFmtId="3" fontId="11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32" fillId="0" borderId="0" xfId="0" applyFont="1"/>
    <xf numFmtId="0" fontId="33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33" fillId="0" borderId="4" xfId="0" applyFont="1" applyBorder="1" applyAlignment="1">
      <alignment horizontal="left" vertical="top" wrapText="1"/>
    </xf>
    <xf numFmtId="0" fontId="33" fillId="0" borderId="9" xfId="0" applyFont="1" applyBorder="1" applyAlignment="1">
      <alignment horizontal="left" vertical="top" wrapText="1"/>
    </xf>
    <xf numFmtId="0" fontId="31" fillId="0" borderId="8" xfId="0" applyFont="1" applyBorder="1" applyAlignment="1" applyProtection="1">
      <alignment horizontal="center"/>
      <protection locked="0"/>
    </xf>
    <xf numFmtId="0" fontId="33" fillId="0" borderId="41" xfId="0" applyFont="1" applyBorder="1" applyAlignment="1">
      <alignment horizontal="left" wrapText="1"/>
    </xf>
    <xf numFmtId="0" fontId="24" fillId="0" borderId="36" xfId="0" applyFont="1" applyBorder="1"/>
    <xf numFmtId="0" fontId="31" fillId="0" borderId="38" xfId="0" applyFont="1" applyBorder="1" applyProtection="1">
      <protection locked="0"/>
    </xf>
    <xf numFmtId="0" fontId="33" fillId="0" borderId="44" xfId="0" applyFont="1" applyBorder="1" applyAlignment="1">
      <alignment horizontal="left" wrapText="1"/>
    </xf>
    <xf numFmtId="0" fontId="24" fillId="0" borderId="46" xfId="0" applyFont="1" applyBorder="1" applyAlignment="1">
      <alignment wrapText="1"/>
    </xf>
    <xf numFmtId="0" fontId="31" fillId="0" borderId="45" xfId="0" applyFont="1" applyBorder="1" applyProtection="1">
      <protection locked="0"/>
    </xf>
    <xf numFmtId="0" fontId="24" fillId="0" borderId="46" xfId="0" applyFont="1" applyBorder="1"/>
    <xf numFmtId="0" fontId="33" fillId="0" borderId="50" xfId="0" applyFont="1" applyBorder="1" applyAlignment="1">
      <alignment horizontal="left" wrapText="1"/>
    </xf>
    <xf numFmtId="0" fontId="24" fillId="0" borderId="60" xfId="0" applyFont="1" applyBorder="1"/>
    <xf numFmtId="0" fontId="31" fillId="0" borderId="52" xfId="0" applyFont="1" applyBorder="1" applyProtection="1">
      <protection locked="0"/>
    </xf>
    <xf numFmtId="0" fontId="33" fillId="0" borderId="41" xfId="0" applyFont="1" applyBorder="1" applyAlignment="1">
      <alignment horizontal="center" wrapText="1"/>
    </xf>
    <xf numFmtId="0" fontId="34" fillId="0" borderId="37" xfId="0" applyFont="1" applyBorder="1" applyAlignment="1">
      <alignment wrapText="1"/>
    </xf>
    <xf numFmtId="0" fontId="33" fillId="0" borderId="44" xfId="0" applyFont="1" applyBorder="1" applyAlignment="1">
      <alignment horizontal="center" wrapText="1"/>
    </xf>
    <xf numFmtId="0" fontId="34" fillId="0" borderId="25" xfId="0" applyFont="1" applyBorder="1" applyAlignment="1">
      <alignment wrapText="1"/>
    </xf>
    <xf numFmtId="0" fontId="33" fillId="0" borderId="50" xfId="0" applyFont="1" applyBorder="1" applyAlignment="1">
      <alignment horizontal="center" wrapText="1"/>
    </xf>
    <xf numFmtId="0" fontId="24" fillId="0" borderId="51" xfId="0" applyFont="1" applyBorder="1" applyAlignment="1">
      <alignment vertical="center" wrapText="1"/>
    </xf>
    <xf numFmtId="0" fontId="1" fillId="0" borderId="41" xfId="0" applyFont="1" applyBorder="1"/>
    <xf numFmtId="0" fontId="1" fillId="0" borderId="37" xfId="0" applyFont="1" applyBorder="1"/>
    <xf numFmtId="0" fontId="1" fillId="0" borderId="38" xfId="0" applyFont="1" applyBorder="1"/>
    <xf numFmtId="0" fontId="15" fillId="0" borderId="55" xfId="0" applyFont="1" applyBorder="1"/>
    <xf numFmtId="0" fontId="3" fillId="0" borderId="43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3" fontId="11" fillId="4" borderId="61" xfId="0" applyNumberFormat="1" applyFont="1" applyFill="1" applyBorder="1" applyAlignment="1">
      <alignment horizontal="right"/>
    </xf>
    <xf numFmtId="0" fontId="15" fillId="0" borderId="62" xfId="0" applyFont="1" applyBorder="1"/>
    <xf numFmtId="3" fontId="11" fillId="3" borderId="61" xfId="0" applyNumberFormat="1" applyFont="1" applyFill="1" applyBorder="1" applyAlignment="1">
      <alignment horizontal="right"/>
    </xf>
    <xf numFmtId="0" fontId="15" fillId="0" borderId="63" xfId="0" applyFont="1" applyBorder="1"/>
    <xf numFmtId="3" fontId="11" fillId="3" borderId="64" xfId="0" applyNumberFormat="1" applyFont="1" applyFill="1" applyBorder="1" applyAlignment="1">
      <alignment horizontal="right"/>
    </xf>
    <xf numFmtId="0" fontId="15" fillId="0" borderId="58" xfId="0" applyFont="1" applyBorder="1"/>
    <xf numFmtId="3" fontId="15" fillId="0" borderId="51" xfId="0" applyNumberFormat="1" applyFont="1" applyBorder="1" applyAlignment="1" applyProtection="1">
      <alignment horizontal="right"/>
      <protection locked="0"/>
    </xf>
    <xf numFmtId="3" fontId="26" fillId="3" borderId="65" xfId="0" applyNumberFormat="1" applyFont="1" applyFill="1" applyBorder="1"/>
    <xf numFmtId="0" fontId="15" fillId="0" borderId="41" xfId="0" applyFont="1" applyBorder="1"/>
    <xf numFmtId="3" fontId="11" fillId="3" borderId="57" xfId="0" applyNumberFormat="1" applyFont="1" applyFill="1" applyBorder="1" applyAlignment="1" applyProtection="1">
      <alignment horizontal="right"/>
      <protection locked="0"/>
    </xf>
    <xf numFmtId="0" fontId="15" fillId="0" borderId="44" xfId="0" applyFont="1" applyBorder="1"/>
    <xf numFmtId="0" fontId="15" fillId="0" borderId="46" xfId="0" applyFont="1" applyBorder="1" applyAlignment="1">
      <alignment horizontal="right"/>
    </xf>
    <xf numFmtId="3" fontId="11" fillId="3" borderId="64" xfId="0" applyNumberFormat="1" applyFont="1" applyFill="1" applyBorder="1" applyAlignment="1" applyProtection="1">
      <alignment horizontal="right"/>
      <protection locked="0"/>
    </xf>
    <xf numFmtId="0" fontId="15" fillId="0" borderId="44" xfId="0" applyFont="1" applyBorder="1" applyAlignment="1">
      <alignment horizontal="center"/>
    </xf>
    <xf numFmtId="3" fontId="11" fillId="3" borderId="45" xfId="0" applyNumberFormat="1" applyFont="1" applyFill="1" applyBorder="1" applyProtection="1">
      <protection locked="0"/>
    </xf>
    <xf numFmtId="0" fontId="15" fillId="0" borderId="20" xfId="0" applyFont="1" applyBorder="1"/>
    <xf numFmtId="0" fontId="15" fillId="0" borderId="51" xfId="0" applyFont="1" applyBorder="1"/>
    <xf numFmtId="3" fontId="11" fillId="3" borderId="52" xfId="0" applyNumberFormat="1" applyFont="1" applyFill="1" applyBorder="1" applyProtection="1"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16" fontId="0" fillId="0" borderId="55" xfId="0" applyNumberFormat="1" applyBorder="1" applyAlignment="1" applyProtection="1">
      <alignment horizontal="center"/>
      <protection locked="0"/>
    </xf>
    <xf numFmtId="16" fontId="0" fillId="0" borderId="56" xfId="0" applyNumberFormat="1" applyBorder="1" applyAlignment="1" applyProtection="1">
      <alignment horizontal="center"/>
      <protection locked="0"/>
    </xf>
    <xf numFmtId="16" fontId="0" fillId="0" borderId="57" xfId="0" applyNumberFormat="1" applyBorder="1" applyAlignment="1" applyProtection="1">
      <alignment horizontal="center"/>
      <protection locked="0"/>
    </xf>
    <xf numFmtId="0" fontId="0" fillId="0" borderId="58" xfId="0" applyBorder="1" applyAlignment="1">
      <alignment horizontal="left"/>
    </xf>
    <xf numFmtId="0" fontId="0" fillId="0" borderId="66" xfId="0" applyBorder="1" applyAlignment="1">
      <alignment horizontal="left"/>
    </xf>
    <xf numFmtId="0" fontId="0" fillId="0" borderId="58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5" xfId="0" applyBorder="1" applyAlignment="1">
      <alignment horizontal="center"/>
    </xf>
    <xf numFmtId="0" fontId="30" fillId="0" borderId="62" xfId="0" applyFont="1" applyBorder="1" applyAlignment="1" applyProtection="1">
      <alignment vertical="top"/>
      <protection locked="0"/>
    </xf>
    <xf numFmtId="0" fontId="0" fillId="0" borderId="67" xfId="0" applyBorder="1" applyProtection="1">
      <protection locked="0"/>
    </xf>
    <xf numFmtId="0" fontId="0" fillId="0" borderId="62" xfId="0" applyBorder="1" applyProtection="1">
      <protection locked="0"/>
    </xf>
    <xf numFmtId="0" fontId="0" fillId="0" borderId="61" xfId="0" applyBorder="1" applyProtection="1">
      <protection locked="0"/>
    </xf>
    <xf numFmtId="0" fontId="0" fillId="0" borderId="57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left"/>
      <protection locked="0"/>
    </xf>
    <xf numFmtId="0" fontId="0" fillId="0" borderId="66" xfId="0" applyBorder="1" applyAlignment="1" applyProtection="1">
      <alignment horizontal="left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66" xfId="0" applyBorder="1" applyAlignment="1" applyProtection="1">
      <alignment horizontal="center"/>
      <protection locked="0"/>
    </xf>
    <xf numFmtId="0" fontId="0" fillId="0" borderId="65" xfId="0" applyBorder="1" applyAlignment="1" applyProtection="1">
      <alignment horizontal="center"/>
      <protection locked="0"/>
    </xf>
    <xf numFmtId="0" fontId="35" fillId="0" borderId="0" xfId="0" applyFont="1" applyAlignment="1">
      <alignment horizontal="left"/>
    </xf>
  </cellXfs>
  <cellStyles count="4">
    <cellStyle name="Millares 2" xfId="3" xr:uid="{5A82B50C-0F86-40C7-9862-C25439D41415}"/>
    <cellStyle name="Moneda 2" xfId="2" xr:uid="{50EC71EA-6C42-471D-B9D6-39D271D7032B}"/>
    <cellStyle name="Normal" xfId="0" builtinId="0"/>
    <cellStyle name="Normal 11 2" xfId="1" xr:uid="{A7B7BF6D-90DE-4C6E-BB79-A394F4AF1DA0}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8C8EAB9-29C5-4D19-94F2-24F520CD232F}"/>
            </a:ext>
          </a:extLst>
        </xdr:cNvPr>
        <xdr:cNvGrpSpPr>
          <a:grpSpLocks noChangeAspect="1"/>
        </xdr:cNvGrpSpPr>
      </xdr:nvGrpSpPr>
      <xdr:grpSpPr bwMode="auto">
        <a:xfrm>
          <a:off x="114300" y="10848975"/>
          <a:ext cx="1914525" cy="419100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AE18A233-E085-4447-88F9-87E5F9B3864C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802910FD-4A05-4447-99D0-AD7EC296FF12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B5D6B673-8768-4F1B-BADF-C9C85B7E0E85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6" name="AutoShape 22">
          <a:extLst>
            <a:ext uri="{FF2B5EF4-FFF2-40B4-BE49-F238E27FC236}">
              <a16:creationId xmlns:a16="http://schemas.microsoft.com/office/drawing/2014/main" id="{3961C2A8-6BD0-4CE9-8F0B-BBB3BFB1884D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0425"/>
          <a:ext cx="1914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52">
          <a:extLst>
            <a:ext uri="{FF2B5EF4-FFF2-40B4-BE49-F238E27FC236}">
              <a16:creationId xmlns:a16="http://schemas.microsoft.com/office/drawing/2014/main" id="{0DAFE981-2E78-4A36-BC92-0D5EBBD00142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0425"/>
          <a:ext cx="1914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8" name="AutoShape 62">
          <a:extLst>
            <a:ext uri="{FF2B5EF4-FFF2-40B4-BE49-F238E27FC236}">
              <a16:creationId xmlns:a16="http://schemas.microsoft.com/office/drawing/2014/main" id="{640CC30D-976F-4F9B-BC09-D67BA0849D6F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9950"/>
          <a:ext cx="1914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1</xdr:row>
      <xdr:rowOff>28576</xdr:rowOff>
    </xdr:from>
    <xdr:to>
      <xdr:col>0</xdr:col>
      <xdr:colOff>1190625</xdr:colOff>
      <xdr:row>3</xdr:row>
      <xdr:rowOff>180976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B927773-EAB3-4FBF-AE92-740C02DC08C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76226"/>
          <a:ext cx="1152525" cy="59055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293D7EBA-30B1-4F18-907B-B0369BF4D31F}"/>
            </a:ext>
          </a:extLst>
        </xdr:cNvPr>
        <xdr:cNvGrpSpPr>
          <a:grpSpLocks noChangeAspect="1"/>
        </xdr:cNvGrpSpPr>
      </xdr:nvGrpSpPr>
      <xdr:grpSpPr bwMode="auto">
        <a:xfrm>
          <a:off x="114300" y="10848975"/>
          <a:ext cx="1914525" cy="419100"/>
          <a:chOff x="2279" y="2447"/>
          <a:chExt cx="4443" cy="1235"/>
        </a:xfrm>
      </xdr:grpSpPr>
      <xdr:sp macro="" textlink="">
        <xdr:nvSpPr>
          <xdr:cNvPr id="11" name="AutoShape 2">
            <a:extLst>
              <a:ext uri="{FF2B5EF4-FFF2-40B4-BE49-F238E27FC236}">
                <a16:creationId xmlns:a16="http://schemas.microsoft.com/office/drawing/2014/main" id="{82535F75-8CC6-4FDA-A5F5-4E0D3FF10FA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AutoShape 3">
            <a:extLst>
              <a:ext uri="{FF2B5EF4-FFF2-40B4-BE49-F238E27FC236}">
                <a16:creationId xmlns:a16="http://schemas.microsoft.com/office/drawing/2014/main" id="{DA5B7270-B7B0-4DC8-A986-E1963F324055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" name="AutoShape 4">
            <a:extLst>
              <a:ext uri="{FF2B5EF4-FFF2-40B4-BE49-F238E27FC236}">
                <a16:creationId xmlns:a16="http://schemas.microsoft.com/office/drawing/2014/main" id="{01A7EB57-5962-49F5-88A3-19AA30C29C7D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14" name="AutoShape 22">
          <a:extLst>
            <a:ext uri="{FF2B5EF4-FFF2-40B4-BE49-F238E27FC236}">
              <a16:creationId xmlns:a16="http://schemas.microsoft.com/office/drawing/2014/main" id="{5F13765B-1E50-401A-B53C-7F71AC537B63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0425"/>
          <a:ext cx="1914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15" name="AutoShape 52">
          <a:extLst>
            <a:ext uri="{FF2B5EF4-FFF2-40B4-BE49-F238E27FC236}">
              <a16:creationId xmlns:a16="http://schemas.microsoft.com/office/drawing/2014/main" id="{270191B3-85BB-4863-A6C7-AFAE49924F3A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0425"/>
          <a:ext cx="1914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16" name="AutoShape 62">
          <a:extLst>
            <a:ext uri="{FF2B5EF4-FFF2-40B4-BE49-F238E27FC236}">
              <a16:creationId xmlns:a16="http://schemas.microsoft.com/office/drawing/2014/main" id="{05334B58-E7CF-4193-A5BF-F92F8AF246A8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9950"/>
          <a:ext cx="1914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E48021CE-7CCA-49EE-9C23-938CEACD1994}"/>
            </a:ext>
          </a:extLst>
        </xdr:cNvPr>
        <xdr:cNvGrpSpPr>
          <a:grpSpLocks noChangeAspect="1"/>
        </xdr:cNvGrpSpPr>
      </xdr:nvGrpSpPr>
      <xdr:grpSpPr bwMode="auto">
        <a:xfrm>
          <a:off x="114300" y="10848975"/>
          <a:ext cx="1914525" cy="419100"/>
          <a:chOff x="2279" y="2447"/>
          <a:chExt cx="4443" cy="1235"/>
        </a:xfrm>
      </xdr:grpSpPr>
      <xdr:sp macro="" textlink="">
        <xdr:nvSpPr>
          <xdr:cNvPr id="18" name="AutoShape 2">
            <a:extLst>
              <a:ext uri="{FF2B5EF4-FFF2-40B4-BE49-F238E27FC236}">
                <a16:creationId xmlns:a16="http://schemas.microsoft.com/office/drawing/2014/main" id="{57820E4D-5AC3-4927-9A10-A1A218D357A5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AutoShape 3">
            <a:extLst>
              <a:ext uri="{FF2B5EF4-FFF2-40B4-BE49-F238E27FC236}">
                <a16:creationId xmlns:a16="http://schemas.microsoft.com/office/drawing/2014/main" id="{630858D7-6829-4EFC-BB88-C2AC407B8F0B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0" name="AutoShape 4">
            <a:extLst>
              <a:ext uri="{FF2B5EF4-FFF2-40B4-BE49-F238E27FC236}">
                <a16:creationId xmlns:a16="http://schemas.microsoft.com/office/drawing/2014/main" id="{D7BF881A-3E8F-4E95-B6A1-A4C3547AC377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21" name="AutoShape 22">
          <a:extLst>
            <a:ext uri="{FF2B5EF4-FFF2-40B4-BE49-F238E27FC236}">
              <a16:creationId xmlns:a16="http://schemas.microsoft.com/office/drawing/2014/main" id="{A1AC498D-5786-4910-BA77-BD512E1312BB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0425"/>
          <a:ext cx="1914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22" name="AutoShape 52">
          <a:extLst>
            <a:ext uri="{FF2B5EF4-FFF2-40B4-BE49-F238E27FC236}">
              <a16:creationId xmlns:a16="http://schemas.microsoft.com/office/drawing/2014/main" id="{ACC9FEFE-5DDB-4508-99A1-19F52C313391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0425"/>
          <a:ext cx="1914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23" name="AutoShape 62">
          <a:extLst>
            <a:ext uri="{FF2B5EF4-FFF2-40B4-BE49-F238E27FC236}">
              <a16:creationId xmlns:a16="http://schemas.microsoft.com/office/drawing/2014/main" id="{6F739326-6D48-4A3E-9039-D54FA017139B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9950"/>
          <a:ext cx="1914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</xdr:colOff>
      <xdr:row>1</xdr:row>
      <xdr:rowOff>19050</xdr:rowOff>
    </xdr:from>
    <xdr:to>
      <xdr:col>0</xdr:col>
      <xdr:colOff>1219200</xdr:colOff>
      <xdr:row>3</xdr:row>
      <xdr:rowOff>219075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6059CF91-B148-4C02-97DF-DD02DEBDEF8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66700"/>
          <a:ext cx="1152525" cy="638175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25" name="Group 1">
          <a:extLst>
            <a:ext uri="{FF2B5EF4-FFF2-40B4-BE49-F238E27FC236}">
              <a16:creationId xmlns:a16="http://schemas.microsoft.com/office/drawing/2014/main" id="{C1FF7EAC-1A08-4545-886D-01C3DF9670F9}"/>
            </a:ext>
          </a:extLst>
        </xdr:cNvPr>
        <xdr:cNvGrpSpPr>
          <a:grpSpLocks noChangeAspect="1"/>
        </xdr:cNvGrpSpPr>
      </xdr:nvGrpSpPr>
      <xdr:grpSpPr bwMode="auto">
        <a:xfrm>
          <a:off x="114300" y="10848975"/>
          <a:ext cx="1914525" cy="419100"/>
          <a:chOff x="2279" y="2447"/>
          <a:chExt cx="4443" cy="1235"/>
        </a:xfrm>
      </xdr:grpSpPr>
      <xdr:sp macro="" textlink="">
        <xdr:nvSpPr>
          <xdr:cNvPr id="26" name="AutoShape 2">
            <a:extLst>
              <a:ext uri="{FF2B5EF4-FFF2-40B4-BE49-F238E27FC236}">
                <a16:creationId xmlns:a16="http://schemas.microsoft.com/office/drawing/2014/main" id="{4DDB8A98-79E4-4FB9-8909-23D7340C5D11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" name="AutoShape 3">
            <a:extLst>
              <a:ext uri="{FF2B5EF4-FFF2-40B4-BE49-F238E27FC236}">
                <a16:creationId xmlns:a16="http://schemas.microsoft.com/office/drawing/2014/main" id="{E1FE6E44-2F57-4C0F-B8AB-3E7CA7CCC74D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" name="AutoShape 4">
            <a:extLst>
              <a:ext uri="{FF2B5EF4-FFF2-40B4-BE49-F238E27FC236}">
                <a16:creationId xmlns:a16="http://schemas.microsoft.com/office/drawing/2014/main" id="{C61F3A41-CBB3-4704-BDB2-B4C8995941BC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29" name="AutoShape 22">
          <a:extLst>
            <a:ext uri="{FF2B5EF4-FFF2-40B4-BE49-F238E27FC236}">
              <a16:creationId xmlns:a16="http://schemas.microsoft.com/office/drawing/2014/main" id="{87D7C13D-616E-4075-AB5B-B8D27348E73E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0425"/>
          <a:ext cx="1914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30" name="AutoShape 52">
          <a:extLst>
            <a:ext uri="{FF2B5EF4-FFF2-40B4-BE49-F238E27FC236}">
              <a16:creationId xmlns:a16="http://schemas.microsoft.com/office/drawing/2014/main" id="{F7362AF1-9645-400E-8DC5-160161FDE2D5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0425"/>
          <a:ext cx="1914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31" name="AutoShape 62">
          <a:extLst>
            <a:ext uri="{FF2B5EF4-FFF2-40B4-BE49-F238E27FC236}">
              <a16:creationId xmlns:a16="http://schemas.microsoft.com/office/drawing/2014/main" id="{C45F975D-D27E-42DE-9DBD-A61A985A9C97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29950"/>
          <a:ext cx="1914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.%20Estadistica/Desktop/INFORMES%20HOSPITAL%202024/PLANTILLA%2067-A%20PARA%20CENTROS%20PRIVADOS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LANTILLA 67A CENTS. PRIV.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METODOLOGIA"/>
      <sheetName val="GLOSARIO DE TÉRMINOS"/>
    </sheetNames>
    <sheetDataSet>
      <sheetData sheetId="0"/>
      <sheetData sheetId="1">
        <row r="4">
          <cell r="T4" t="str">
            <v>Bioestadistica@ministeriodesalud.gob.do</v>
          </cell>
        </row>
      </sheetData>
      <sheetData sheetId="2">
        <row r="63">
          <cell r="AQ63">
            <v>31</v>
          </cell>
        </row>
      </sheetData>
      <sheetData sheetId="3"/>
      <sheetData sheetId="4"/>
      <sheetData sheetId="5">
        <row r="16">
          <cell r="R16">
            <v>0</v>
          </cell>
        </row>
        <row r="17">
          <cell r="R17">
            <v>0</v>
          </cell>
        </row>
        <row r="18">
          <cell r="R18">
            <v>0</v>
          </cell>
        </row>
        <row r="19">
          <cell r="R19">
            <v>0</v>
          </cell>
        </row>
        <row r="20">
          <cell r="R20">
            <v>0</v>
          </cell>
        </row>
        <row r="21">
          <cell r="R21">
            <v>0</v>
          </cell>
        </row>
        <row r="22">
          <cell r="R22">
            <v>0</v>
          </cell>
        </row>
        <row r="23">
          <cell r="R23">
            <v>0</v>
          </cell>
        </row>
        <row r="24">
          <cell r="R24">
            <v>0</v>
          </cell>
        </row>
        <row r="25">
          <cell r="R25">
            <v>0</v>
          </cell>
        </row>
        <row r="26">
          <cell r="R26">
            <v>0</v>
          </cell>
        </row>
        <row r="27">
          <cell r="R27">
            <v>0</v>
          </cell>
        </row>
        <row r="28">
          <cell r="R28">
            <v>0</v>
          </cell>
        </row>
        <row r="29">
          <cell r="R29">
            <v>0</v>
          </cell>
        </row>
        <row r="30">
          <cell r="R30">
            <v>0</v>
          </cell>
        </row>
        <row r="31">
          <cell r="R31">
            <v>0</v>
          </cell>
        </row>
        <row r="32">
          <cell r="R32">
            <v>0</v>
          </cell>
        </row>
        <row r="33">
          <cell r="R33">
            <v>0</v>
          </cell>
        </row>
        <row r="34">
          <cell r="R34">
            <v>0</v>
          </cell>
        </row>
        <row r="35">
          <cell r="R35">
            <v>0</v>
          </cell>
        </row>
        <row r="36">
          <cell r="R36">
            <v>0</v>
          </cell>
        </row>
        <row r="37">
          <cell r="R37">
            <v>0</v>
          </cell>
        </row>
        <row r="38">
          <cell r="R38">
            <v>0</v>
          </cell>
        </row>
        <row r="39">
          <cell r="R39">
            <v>0</v>
          </cell>
        </row>
        <row r="40">
          <cell r="R40">
            <v>0</v>
          </cell>
        </row>
        <row r="41">
          <cell r="R41">
            <v>0</v>
          </cell>
        </row>
        <row r="42">
          <cell r="R42">
            <v>0</v>
          </cell>
        </row>
        <row r="43">
          <cell r="R43">
            <v>0</v>
          </cell>
        </row>
        <row r="44">
          <cell r="R44">
            <v>0</v>
          </cell>
        </row>
        <row r="45">
          <cell r="R45">
            <v>0</v>
          </cell>
        </row>
        <row r="46">
          <cell r="R46">
            <v>0</v>
          </cell>
        </row>
        <row r="47">
          <cell r="R47">
            <v>0</v>
          </cell>
        </row>
        <row r="48">
          <cell r="R48">
            <v>0</v>
          </cell>
        </row>
        <row r="49">
          <cell r="R49">
            <v>0</v>
          </cell>
        </row>
        <row r="50">
          <cell r="R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K52">
            <v>0</v>
          </cell>
          <cell r="N52">
            <v>0</v>
          </cell>
          <cell r="O52">
            <v>0</v>
          </cell>
          <cell r="R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64">
          <cell r="T64">
            <v>0</v>
          </cell>
          <cell r="W64">
            <v>0</v>
          </cell>
          <cell r="X64">
            <v>0</v>
          </cell>
          <cell r="Y64">
            <v>0</v>
          </cell>
        </row>
        <row r="66">
          <cell r="T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T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T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T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T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T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T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T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T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T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T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T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T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T79">
            <v>0</v>
          </cell>
          <cell r="W79">
            <v>0</v>
          </cell>
          <cell r="X79">
            <v>0</v>
          </cell>
          <cell r="Y79">
            <v>0</v>
          </cell>
        </row>
        <row r="80">
          <cell r="T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T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T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T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T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T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94">
          <cell r="K94">
            <v>0</v>
          </cell>
          <cell r="T94">
            <v>0</v>
          </cell>
          <cell r="AC94">
            <v>0</v>
          </cell>
        </row>
        <row r="95">
          <cell r="K95">
            <v>0</v>
          </cell>
          <cell r="T95">
            <v>0</v>
          </cell>
          <cell r="AC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</row>
        <row r="97">
          <cell r="K97">
            <v>0</v>
          </cell>
          <cell r="T97">
            <v>0</v>
          </cell>
          <cell r="AC97">
            <v>0</v>
          </cell>
        </row>
        <row r="98">
          <cell r="K98">
            <v>0</v>
          </cell>
          <cell r="T98">
            <v>0</v>
          </cell>
          <cell r="AC98">
            <v>0</v>
          </cell>
        </row>
        <row r="99">
          <cell r="K99">
            <v>0</v>
          </cell>
          <cell r="T99">
            <v>0</v>
          </cell>
          <cell r="AC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3">
          <cell r="K103">
            <v>0</v>
          </cell>
          <cell r="T103">
            <v>0</v>
          </cell>
          <cell r="AC103">
            <v>0</v>
          </cell>
        </row>
        <row r="104">
          <cell r="K104">
            <v>0</v>
          </cell>
          <cell r="T104">
            <v>0</v>
          </cell>
          <cell r="AC104">
            <v>0</v>
          </cell>
        </row>
        <row r="111"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</sheetData>
      <sheetData sheetId="6"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1</v>
          </cell>
          <cell r="J16">
            <v>1</v>
          </cell>
          <cell r="K16">
            <v>0</v>
          </cell>
          <cell r="L16">
            <v>2</v>
          </cell>
          <cell r="M16">
            <v>0</v>
          </cell>
          <cell r="N16">
            <v>2</v>
          </cell>
          <cell r="O16">
            <v>2</v>
          </cell>
          <cell r="P16">
            <v>0</v>
          </cell>
          <cell r="Q16">
            <v>0</v>
          </cell>
          <cell r="R16">
            <v>2</v>
          </cell>
        </row>
        <row r="17">
          <cell r="B17">
            <v>3</v>
          </cell>
          <cell r="C17">
            <v>35</v>
          </cell>
          <cell r="D17">
            <v>11</v>
          </cell>
          <cell r="E17">
            <v>4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7</v>
          </cell>
          <cell r="L17">
            <v>46</v>
          </cell>
          <cell r="M17">
            <v>32</v>
          </cell>
          <cell r="N17">
            <v>21</v>
          </cell>
          <cell r="O17">
            <v>51</v>
          </cell>
          <cell r="P17">
            <v>0</v>
          </cell>
          <cell r="Q17">
            <v>2</v>
          </cell>
          <cell r="R17">
            <v>53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</v>
          </cell>
          <cell r="F18">
            <v>112</v>
          </cell>
          <cell r="G18">
            <v>39</v>
          </cell>
          <cell r="H18">
            <v>2</v>
          </cell>
          <cell r="I18">
            <v>0</v>
          </cell>
          <cell r="J18">
            <v>0</v>
          </cell>
          <cell r="K18">
            <v>130</v>
          </cell>
          <cell r="L18">
            <v>33</v>
          </cell>
          <cell r="M18">
            <v>0</v>
          </cell>
          <cell r="N18">
            <v>163</v>
          </cell>
          <cell r="O18">
            <v>163</v>
          </cell>
          <cell r="P18">
            <v>0</v>
          </cell>
          <cell r="Q18">
            <v>0</v>
          </cell>
          <cell r="R18">
            <v>163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11</v>
          </cell>
          <cell r="G19">
            <v>10</v>
          </cell>
          <cell r="H19">
            <v>10</v>
          </cell>
          <cell r="I19">
            <v>9</v>
          </cell>
          <cell r="J19">
            <v>7</v>
          </cell>
          <cell r="K19">
            <v>5</v>
          </cell>
          <cell r="L19">
            <v>42</v>
          </cell>
          <cell r="M19">
            <v>0</v>
          </cell>
          <cell r="N19">
            <v>47</v>
          </cell>
          <cell r="O19">
            <v>47</v>
          </cell>
          <cell r="P19">
            <v>0</v>
          </cell>
          <cell r="Q19">
            <v>0</v>
          </cell>
          <cell r="R19">
            <v>47</v>
          </cell>
        </row>
        <row r="20">
          <cell r="R20">
            <v>0</v>
          </cell>
        </row>
        <row r="21">
          <cell r="R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1</v>
          </cell>
          <cell r="G22">
            <v>2</v>
          </cell>
          <cell r="H22">
            <v>1</v>
          </cell>
          <cell r="I22">
            <v>0</v>
          </cell>
          <cell r="J22">
            <v>1</v>
          </cell>
          <cell r="K22">
            <v>5</v>
          </cell>
          <cell r="L22">
            <v>0</v>
          </cell>
          <cell r="M22">
            <v>0</v>
          </cell>
          <cell r="N22">
            <v>5</v>
          </cell>
          <cell r="O22">
            <v>5</v>
          </cell>
          <cell r="P22">
            <v>0</v>
          </cell>
          <cell r="Q22">
            <v>0</v>
          </cell>
          <cell r="R22">
            <v>5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>
            <v>0</v>
          </cell>
          <cell r="K23">
            <v>4</v>
          </cell>
          <cell r="L23">
            <v>0</v>
          </cell>
          <cell r="M23">
            <v>0</v>
          </cell>
          <cell r="N23">
            <v>4</v>
          </cell>
          <cell r="O23">
            <v>4</v>
          </cell>
          <cell r="P23">
            <v>0</v>
          </cell>
          <cell r="Q23">
            <v>0</v>
          </cell>
          <cell r="R23">
            <v>4</v>
          </cell>
        </row>
        <row r="24">
          <cell r="R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4</v>
          </cell>
          <cell r="H25">
            <v>3</v>
          </cell>
          <cell r="I25">
            <v>2</v>
          </cell>
          <cell r="J25">
            <v>1</v>
          </cell>
          <cell r="K25">
            <v>6</v>
          </cell>
          <cell r="L25">
            <v>4</v>
          </cell>
          <cell r="M25">
            <v>0</v>
          </cell>
          <cell r="N25">
            <v>10</v>
          </cell>
          <cell r="O25">
            <v>10</v>
          </cell>
          <cell r="P25">
            <v>0</v>
          </cell>
          <cell r="Q25">
            <v>0</v>
          </cell>
          <cell r="R25">
            <v>10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1</v>
          </cell>
          <cell r="O26">
            <v>1</v>
          </cell>
          <cell r="P26">
            <v>0</v>
          </cell>
          <cell r="Q26">
            <v>0</v>
          </cell>
          <cell r="R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1</v>
          </cell>
          <cell r="F27">
            <v>15</v>
          </cell>
          <cell r="G27">
            <v>9</v>
          </cell>
          <cell r="H27">
            <v>2</v>
          </cell>
          <cell r="I27">
            <v>2</v>
          </cell>
          <cell r="J27">
            <v>3</v>
          </cell>
          <cell r="K27">
            <v>28</v>
          </cell>
          <cell r="L27">
            <v>4</v>
          </cell>
          <cell r="M27">
            <v>1</v>
          </cell>
          <cell r="N27">
            <v>31</v>
          </cell>
          <cell r="O27">
            <v>32</v>
          </cell>
          <cell r="P27">
            <v>0</v>
          </cell>
          <cell r="Q27">
            <v>0</v>
          </cell>
          <cell r="R27">
            <v>32</v>
          </cell>
        </row>
        <row r="28">
          <cell r="R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1</v>
          </cell>
          <cell r="H29">
            <v>0</v>
          </cell>
          <cell r="I29">
            <v>1</v>
          </cell>
          <cell r="J29">
            <v>0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2</v>
          </cell>
          <cell r="P29">
            <v>0</v>
          </cell>
          <cell r="Q29">
            <v>0</v>
          </cell>
          <cell r="R29">
            <v>2</v>
          </cell>
        </row>
        <row r="30">
          <cell r="R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2</v>
          </cell>
          <cell r="F31">
            <v>19</v>
          </cell>
          <cell r="G31">
            <v>12</v>
          </cell>
          <cell r="H31">
            <v>0</v>
          </cell>
          <cell r="I31">
            <v>0</v>
          </cell>
          <cell r="J31">
            <v>1</v>
          </cell>
          <cell r="K31">
            <v>33</v>
          </cell>
          <cell r="L31">
            <v>1</v>
          </cell>
          <cell r="M31">
            <v>0</v>
          </cell>
          <cell r="N31">
            <v>34</v>
          </cell>
          <cell r="O31">
            <v>33</v>
          </cell>
          <cell r="P31">
            <v>1</v>
          </cell>
          <cell r="Q31">
            <v>0</v>
          </cell>
          <cell r="R31">
            <v>34</v>
          </cell>
        </row>
        <row r="32">
          <cell r="R32">
            <v>0</v>
          </cell>
        </row>
        <row r="33">
          <cell r="R33">
            <v>0</v>
          </cell>
        </row>
        <row r="34">
          <cell r="R34">
            <v>0</v>
          </cell>
        </row>
        <row r="35">
          <cell r="R35">
            <v>0</v>
          </cell>
        </row>
        <row r="36">
          <cell r="R36">
            <v>0</v>
          </cell>
        </row>
        <row r="37">
          <cell r="R37">
            <v>0</v>
          </cell>
        </row>
        <row r="38">
          <cell r="R38">
            <v>0</v>
          </cell>
        </row>
        <row r="39">
          <cell r="B39">
            <v>1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1</v>
          </cell>
          <cell r="L39">
            <v>0</v>
          </cell>
          <cell r="M39">
            <v>0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1</v>
          </cell>
        </row>
        <row r="40">
          <cell r="R40">
            <v>0</v>
          </cell>
        </row>
        <row r="41">
          <cell r="R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4</v>
          </cell>
          <cell r="G42">
            <v>1</v>
          </cell>
          <cell r="H42">
            <v>4</v>
          </cell>
          <cell r="I42">
            <v>2</v>
          </cell>
          <cell r="J42">
            <v>4</v>
          </cell>
          <cell r="K42">
            <v>12</v>
          </cell>
          <cell r="L42">
            <v>3</v>
          </cell>
          <cell r="M42">
            <v>3</v>
          </cell>
          <cell r="N42">
            <v>12</v>
          </cell>
          <cell r="O42">
            <v>15</v>
          </cell>
          <cell r="P42">
            <v>0</v>
          </cell>
          <cell r="Q42">
            <v>0</v>
          </cell>
          <cell r="R42">
            <v>15</v>
          </cell>
        </row>
        <row r="43">
          <cell r="R43">
            <v>0</v>
          </cell>
        </row>
        <row r="44">
          <cell r="R44">
            <v>0</v>
          </cell>
        </row>
        <row r="45">
          <cell r="R45">
            <v>0</v>
          </cell>
        </row>
        <row r="46">
          <cell r="R46">
            <v>0</v>
          </cell>
        </row>
        <row r="47">
          <cell r="R47">
            <v>0</v>
          </cell>
        </row>
        <row r="48">
          <cell r="R48">
            <v>0</v>
          </cell>
        </row>
        <row r="49">
          <cell r="R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1</v>
          </cell>
          <cell r="F50">
            <v>2</v>
          </cell>
          <cell r="G50">
            <v>2</v>
          </cell>
          <cell r="H50">
            <v>1</v>
          </cell>
          <cell r="I50">
            <v>1</v>
          </cell>
          <cell r="J50">
            <v>0</v>
          </cell>
          <cell r="K50">
            <v>4</v>
          </cell>
          <cell r="L50">
            <v>3</v>
          </cell>
          <cell r="M50">
            <v>0</v>
          </cell>
          <cell r="N50">
            <v>7</v>
          </cell>
          <cell r="O50">
            <v>7</v>
          </cell>
          <cell r="P50">
            <v>0</v>
          </cell>
          <cell r="Q50">
            <v>0</v>
          </cell>
          <cell r="R50">
            <v>7</v>
          </cell>
        </row>
        <row r="51">
          <cell r="B51">
            <v>4</v>
          </cell>
          <cell r="C51">
            <v>35</v>
          </cell>
          <cell r="D51">
            <v>11</v>
          </cell>
          <cell r="E51">
            <v>20</v>
          </cell>
          <cell r="F51">
            <v>165</v>
          </cell>
          <cell r="G51">
            <v>81</v>
          </cell>
          <cell r="H51">
            <v>24</v>
          </cell>
          <cell r="I51">
            <v>18</v>
          </cell>
          <cell r="J51">
            <v>18</v>
          </cell>
          <cell r="K51">
            <v>237</v>
          </cell>
          <cell r="L51">
            <v>139</v>
          </cell>
          <cell r="M51">
            <v>37</v>
          </cell>
          <cell r="N51">
            <v>339</v>
          </cell>
          <cell r="O51">
            <v>373</v>
          </cell>
          <cell r="P51">
            <v>1</v>
          </cell>
          <cell r="Q51">
            <v>2</v>
          </cell>
          <cell r="R51">
            <v>376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3</v>
          </cell>
          <cell r="F52">
            <v>26</v>
          </cell>
          <cell r="G52">
            <v>20</v>
          </cell>
          <cell r="H52">
            <v>6</v>
          </cell>
          <cell r="I52">
            <v>1</v>
          </cell>
          <cell r="J52">
            <v>1</v>
          </cell>
          <cell r="K52">
            <v>57</v>
          </cell>
          <cell r="N52">
            <v>57</v>
          </cell>
          <cell r="O52">
            <v>57</v>
          </cell>
          <cell r="P52">
            <v>0</v>
          </cell>
          <cell r="Q52">
            <v>0</v>
          </cell>
          <cell r="R52">
            <v>57</v>
          </cell>
        </row>
        <row r="53">
          <cell r="B53">
            <v>4</v>
          </cell>
          <cell r="C53">
            <v>35</v>
          </cell>
          <cell r="D53">
            <v>11</v>
          </cell>
          <cell r="E53">
            <v>23</v>
          </cell>
          <cell r="F53">
            <v>191</v>
          </cell>
          <cell r="G53">
            <v>101</v>
          </cell>
          <cell r="H53">
            <v>30</v>
          </cell>
          <cell r="I53">
            <v>19</v>
          </cell>
          <cell r="J53">
            <v>19</v>
          </cell>
          <cell r="K53">
            <v>294</v>
          </cell>
          <cell r="L53">
            <v>139</v>
          </cell>
          <cell r="M53">
            <v>37</v>
          </cell>
          <cell r="N53">
            <v>396</v>
          </cell>
          <cell r="O53">
            <v>430</v>
          </cell>
          <cell r="P53">
            <v>1</v>
          </cell>
          <cell r="Q53">
            <v>2</v>
          </cell>
          <cell r="R53">
            <v>433</v>
          </cell>
        </row>
        <row r="64">
          <cell r="T64">
            <v>0</v>
          </cell>
          <cell r="W64">
            <v>0</v>
          </cell>
          <cell r="X64">
            <v>0</v>
          </cell>
          <cell r="Y64">
            <v>0</v>
          </cell>
        </row>
        <row r="66">
          <cell r="T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T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T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T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T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T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T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T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T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T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T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T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T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T79">
            <v>0</v>
          </cell>
          <cell r="W79">
            <v>0</v>
          </cell>
          <cell r="X79">
            <v>0</v>
          </cell>
          <cell r="Y79">
            <v>0</v>
          </cell>
        </row>
        <row r="80">
          <cell r="T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T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T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T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T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T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94">
          <cell r="K94">
            <v>0</v>
          </cell>
          <cell r="T94">
            <v>0</v>
          </cell>
          <cell r="AC94">
            <v>0</v>
          </cell>
        </row>
        <row r="95">
          <cell r="K95">
            <v>0</v>
          </cell>
          <cell r="T95">
            <v>0</v>
          </cell>
          <cell r="AC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</row>
        <row r="97">
          <cell r="K97">
            <v>0</v>
          </cell>
          <cell r="T97">
            <v>0</v>
          </cell>
          <cell r="AC97">
            <v>0</v>
          </cell>
        </row>
        <row r="98">
          <cell r="K98">
            <v>0</v>
          </cell>
          <cell r="T98">
            <v>0</v>
          </cell>
          <cell r="AC98">
            <v>0</v>
          </cell>
        </row>
        <row r="99">
          <cell r="K99">
            <v>0</v>
          </cell>
          <cell r="T99">
            <v>0</v>
          </cell>
          <cell r="AC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3">
          <cell r="K103">
            <v>0</v>
          </cell>
          <cell r="T103">
            <v>0</v>
          </cell>
          <cell r="AC103">
            <v>0</v>
          </cell>
        </row>
        <row r="104">
          <cell r="K104">
            <v>0</v>
          </cell>
          <cell r="T104">
            <v>0</v>
          </cell>
          <cell r="AC104">
            <v>0</v>
          </cell>
        </row>
        <row r="111"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30">
          <cell r="B130">
            <v>85</v>
          </cell>
          <cell r="C130">
            <v>0</v>
          </cell>
          <cell r="D130">
            <v>85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B144">
            <v>267</v>
          </cell>
          <cell r="C144">
            <v>0</v>
          </cell>
          <cell r="D144">
            <v>267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C150">
            <v>10</v>
          </cell>
          <cell r="D150">
            <v>10</v>
          </cell>
        </row>
        <row r="151">
          <cell r="D151">
            <v>0</v>
          </cell>
        </row>
        <row r="152">
          <cell r="D152">
            <v>0</v>
          </cell>
        </row>
      </sheetData>
      <sheetData sheetId="7"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1</v>
          </cell>
          <cell r="G16">
            <v>1</v>
          </cell>
          <cell r="H16">
            <v>0</v>
          </cell>
          <cell r="I16">
            <v>1</v>
          </cell>
          <cell r="J16">
            <v>0</v>
          </cell>
          <cell r="K16">
            <v>0</v>
          </cell>
          <cell r="L16">
            <v>3</v>
          </cell>
          <cell r="M16">
            <v>2</v>
          </cell>
          <cell r="N16">
            <v>1</v>
          </cell>
          <cell r="O16">
            <v>3</v>
          </cell>
          <cell r="P16">
            <v>0</v>
          </cell>
          <cell r="Q16">
            <v>0</v>
          </cell>
          <cell r="R16">
            <v>3</v>
          </cell>
        </row>
        <row r="17">
          <cell r="B17">
            <v>24</v>
          </cell>
          <cell r="C17">
            <v>53</v>
          </cell>
          <cell r="D17">
            <v>13</v>
          </cell>
          <cell r="E17">
            <v>6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26</v>
          </cell>
          <cell r="L17">
            <v>70</v>
          </cell>
          <cell r="M17">
            <v>29</v>
          </cell>
          <cell r="N17">
            <v>67</v>
          </cell>
          <cell r="O17">
            <v>93</v>
          </cell>
          <cell r="P17">
            <v>3</v>
          </cell>
          <cell r="Q17">
            <v>0</v>
          </cell>
          <cell r="R17">
            <v>96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40</v>
          </cell>
          <cell r="F18">
            <v>203</v>
          </cell>
          <cell r="G18">
            <v>97</v>
          </cell>
          <cell r="H18">
            <v>5</v>
          </cell>
          <cell r="I18">
            <v>0</v>
          </cell>
          <cell r="J18">
            <v>0</v>
          </cell>
          <cell r="K18">
            <v>196</v>
          </cell>
          <cell r="L18">
            <v>149</v>
          </cell>
          <cell r="M18">
            <v>0</v>
          </cell>
          <cell r="N18">
            <v>345</v>
          </cell>
          <cell r="O18">
            <v>342</v>
          </cell>
          <cell r="P18">
            <v>1</v>
          </cell>
          <cell r="Q18">
            <v>2</v>
          </cell>
          <cell r="R18">
            <v>345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4</v>
          </cell>
          <cell r="F19">
            <v>34</v>
          </cell>
          <cell r="G19">
            <v>30</v>
          </cell>
          <cell r="H19">
            <v>41</v>
          </cell>
          <cell r="I19">
            <v>15</v>
          </cell>
          <cell r="J19">
            <v>12</v>
          </cell>
          <cell r="K19">
            <v>22</v>
          </cell>
          <cell r="L19">
            <v>114</v>
          </cell>
          <cell r="M19">
            <v>0</v>
          </cell>
          <cell r="N19">
            <v>136</v>
          </cell>
          <cell r="O19">
            <v>136</v>
          </cell>
          <cell r="P19">
            <v>0</v>
          </cell>
          <cell r="Q19">
            <v>0</v>
          </cell>
          <cell r="R19">
            <v>136</v>
          </cell>
        </row>
        <row r="20">
          <cell r="R20">
            <v>0</v>
          </cell>
        </row>
        <row r="21">
          <cell r="R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11</v>
          </cell>
          <cell r="G22">
            <v>15</v>
          </cell>
          <cell r="H22">
            <v>0</v>
          </cell>
          <cell r="I22">
            <v>2</v>
          </cell>
          <cell r="J22">
            <v>5</v>
          </cell>
          <cell r="K22">
            <v>25</v>
          </cell>
          <cell r="L22">
            <v>8</v>
          </cell>
          <cell r="M22">
            <v>0</v>
          </cell>
          <cell r="N22">
            <v>33</v>
          </cell>
          <cell r="O22">
            <v>33</v>
          </cell>
          <cell r="P22">
            <v>0</v>
          </cell>
          <cell r="Q22">
            <v>0</v>
          </cell>
          <cell r="R22">
            <v>33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4</v>
          </cell>
          <cell r="G23">
            <v>8</v>
          </cell>
          <cell r="H23">
            <v>4</v>
          </cell>
          <cell r="I23">
            <v>1</v>
          </cell>
          <cell r="J23">
            <v>7</v>
          </cell>
          <cell r="K23">
            <v>19</v>
          </cell>
          <cell r="L23">
            <v>5</v>
          </cell>
          <cell r="M23">
            <v>1</v>
          </cell>
          <cell r="N23">
            <v>23</v>
          </cell>
          <cell r="O23">
            <v>24</v>
          </cell>
          <cell r="P23">
            <v>0</v>
          </cell>
          <cell r="Q23">
            <v>0</v>
          </cell>
          <cell r="R23">
            <v>24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1</v>
          </cell>
          <cell r="F24">
            <v>1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3</v>
          </cell>
          <cell r="L24">
            <v>0</v>
          </cell>
          <cell r="M24">
            <v>0</v>
          </cell>
          <cell r="N24">
            <v>3</v>
          </cell>
          <cell r="O24">
            <v>3</v>
          </cell>
          <cell r="P24">
            <v>0</v>
          </cell>
          <cell r="Q24">
            <v>0</v>
          </cell>
          <cell r="R24">
            <v>3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2</v>
          </cell>
          <cell r="F25">
            <v>13</v>
          </cell>
          <cell r="G25">
            <v>10</v>
          </cell>
          <cell r="H25">
            <v>4</v>
          </cell>
          <cell r="I25">
            <v>11</v>
          </cell>
          <cell r="J25">
            <v>5</v>
          </cell>
          <cell r="K25">
            <v>30</v>
          </cell>
          <cell r="L25">
            <v>15</v>
          </cell>
          <cell r="M25">
            <v>0</v>
          </cell>
          <cell r="N25">
            <v>45</v>
          </cell>
          <cell r="O25">
            <v>45</v>
          </cell>
          <cell r="P25">
            <v>0</v>
          </cell>
          <cell r="Q25">
            <v>0</v>
          </cell>
          <cell r="R25">
            <v>45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2</v>
          </cell>
          <cell r="G26">
            <v>2</v>
          </cell>
          <cell r="H26">
            <v>3</v>
          </cell>
          <cell r="I26">
            <v>0</v>
          </cell>
          <cell r="J26">
            <v>0</v>
          </cell>
          <cell r="K26">
            <v>7</v>
          </cell>
          <cell r="L26">
            <v>0</v>
          </cell>
          <cell r="M26">
            <v>0</v>
          </cell>
          <cell r="N26">
            <v>7</v>
          </cell>
          <cell r="O26">
            <v>7</v>
          </cell>
          <cell r="P26">
            <v>0</v>
          </cell>
          <cell r="Q26">
            <v>0</v>
          </cell>
          <cell r="R26">
            <v>7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25</v>
          </cell>
          <cell r="F27">
            <v>92</v>
          </cell>
          <cell r="G27">
            <v>42</v>
          </cell>
          <cell r="H27">
            <v>2</v>
          </cell>
          <cell r="I27">
            <v>7</v>
          </cell>
          <cell r="J27">
            <v>5</v>
          </cell>
          <cell r="K27">
            <v>138</v>
          </cell>
          <cell r="L27">
            <v>35</v>
          </cell>
          <cell r="M27">
            <v>0</v>
          </cell>
          <cell r="N27">
            <v>173</v>
          </cell>
          <cell r="O27">
            <v>169</v>
          </cell>
          <cell r="P27">
            <v>2</v>
          </cell>
          <cell r="Q27">
            <v>2</v>
          </cell>
          <cell r="R27">
            <v>173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1</v>
          </cell>
          <cell r="F28">
            <v>1</v>
          </cell>
          <cell r="G28">
            <v>2</v>
          </cell>
          <cell r="H28">
            <v>2</v>
          </cell>
          <cell r="I28">
            <v>1</v>
          </cell>
          <cell r="J28">
            <v>2</v>
          </cell>
          <cell r="K28">
            <v>7</v>
          </cell>
          <cell r="L28">
            <v>2</v>
          </cell>
          <cell r="M28">
            <v>0</v>
          </cell>
          <cell r="N28">
            <v>9</v>
          </cell>
          <cell r="O28">
            <v>9</v>
          </cell>
          <cell r="P28">
            <v>0</v>
          </cell>
          <cell r="Q28">
            <v>0</v>
          </cell>
          <cell r="R28">
            <v>9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3</v>
          </cell>
          <cell r="G29">
            <v>3</v>
          </cell>
          <cell r="H29">
            <v>6</v>
          </cell>
          <cell r="I29">
            <v>4</v>
          </cell>
          <cell r="J29">
            <v>1</v>
          </cell>
          <cell r="K29">
            <v>9</v>
          </cell>
          <cell r="L29">
            <v>8</v>
          </cell>
          <cell r="M29">
            <v>1</v>
          </cell>
          <cell r="N29">
            <v>6</v>
          </cell>
          <cell r="O29">
            <v>17</v>
          </cell>
          <cell r="P29">
            <v>0</v>
          </cell>
          <cell r="Q29">
            <v>0</v>
          </cell>
          <cell r="R29">
            <v>17</v>
          </cell>
        </row>
        <row r="30">
          <cell r="R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11</v>
          </cell>
          <cell r="F31">
            <v>52</v>
          </cell>
          <cell r="G31">
            <v>31</v>
          </cell>
          <cell r="H31">
            <v>3</v>
          </cell>
          <cell r="I31">
            <v>0</v>
          </cell>
          <cell r="J31">
            <v>0</v>
          </cell>
          <cell r="K31">
            <v>89</v>
          </cell>
          <cell r="L31">
            <v>8</v>
          </cell>
          <cell r="M31">
            <v>0</v>
          </cell>
          <cell r="N31">
            <v>97</v>
          </cell>
          <cell r="O31">
            <v>96</v>
          </cell>
          <cell r="P31">
            <v>0</v>
          </cell>
          <cell r="Q31">
            <v>1</v>
          </cell>
          <cell r="R31">
            <v>97</v>
          </cell>
        </row>
        <row r="32">
          <cell r="R32">
            <v>0</v>
          </cell>
        </row>
        <row r="33">
          <cell r="R33">
            <v>0</v>
          </cell>
        </row>
        <row r="34">
          <cell r="R34">
            <v>0</v>
          </cell>
        </row>
        <row r="35">
          <cell r="R35">
            <v>0</v>
          </cell>
        </row>
        <row r="36">
          <cell r="R36">
            <v>0</v>
          </cell>
        </row>
        <row r="37">
          <cell r="R37">
            <v>0</v>
          </cell>
        </row>
        <row r="38">
          <cell r="R38">
            <v>0</v>
          </cell>
        </row>
        <row r="39">
          <cell r="B39">
            <v>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2</v>
          </cell>
          <cell r="L39">
            <v>2</v>
          </cell>
          <cell r="M39">
            <v>0</v>
          </cell>
          <cell r="N39">
            <v>4</v>
          </cell>
          <cell r="O39">
            <v>4</v>
          </cell>
          <cell r="P39">
            <v>0</v>
          </cell>
          <cell r="Q39">
            <v>0</v>
          </cell>
          <cell r="R39">
            <v>4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2</v>
          </cell>
          <cell r="I40">
            <v>0</v>
          </cell>
          <cell r="J40">
            <v>0</v>
          </cell>
          <cell r="K40">
            <v>2</v>
          </cell>
          <cell r="L40">
            <v>0</v>
          </cell>
          <cell r="M40">
            <v>0</v>
          </cell>
          <cell r="N40">
            <v>2</v>
          </cell>
          <cell r="O40">
            <v>2</v>
          </cell>
          <cell r="P40">
            <v>0</v>
          </cell>
          <cell r="Q40">
            <v>0</v>
          </cell>
          <cell r="R40">
            <v>2</v>
          </cell>
        </row>
        <row r="41">
          <cell r="R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10</v>
          </cell>
          <cell r="G42">
            <v>6</v>
          </cell>
          <cell r="H42">
            <v>7</v>
          </cell>
          <cell r="I42">
            <v>3</v>
          </cell>
          <cell r="J42">
            <v>6</v>
          </cell>
          <cell r="K42">
            <v>18</v>
          </cell>
          <cell r="L42">
            <v>14</v>
          </cell>
          <cell r="M42">
            <v>5</v>
          </cell>
          <cell r="N42">
            <v>27</v>
          </cell>
          <cell r="O42">
            <v>32</v>
          </cell>
          <cell r="P42">
            <v>0</v>
          </cell>
          <cell r="Q42">
            <v>0</v>
          </cell>
          <cell r="R42">
            <v>32</v>
          </cell>
        </row>
        <row r="43">
          <cell r="R43">
            <v>0</v>
          </cell>
        </row>
        <row r="44">
          <cell r="R44">
            <v>0</v>
          </cell>
        </row>
        <row r="45">
          <cell r="R45">
            <v>0</v>
          </cell>
        </row>
        <row r="46">
          <cell r="R46">
            <v>0</v>
          </cell>
        </row>
        <row r="47">
          <cell r="R47">
            <v>0</v>
          </cell>
        </row>
        <row r="48">
          <cell r="R48">
            <v>0</v>
          </cell>
        </row>
        <row r="49">
          <cell r="R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12</v>
          </cell>
          <cell r="F50">
            <v>143</v>
          </cell>
          <cell r="G50">
            <v>130</v>
          </cell>
          <cell r="H50">
            <v>72</v>
          </cell>
          <cell r="I50">
            <v>17</v>
          </cell>
          <cell r="J50">
            <v>0</v>
          </cell>
          <cell r="K50">
            <v>168</v>
          </cell>
          <cell r="L50">
            <v>206</v>
          </cell>
          <cell r="M50">
            <v>16</v>
          </cell>
          <cell r="N50">
            <v>358</v>
          </cell>
          <cell r="O50">
            <v>368</v>
          </cell>
          <cell r="P50">
            <v>3</v>
          </cell>
          <cell r="Q50">
            <v>3</v>
          </cell>
          <cell r="R50">
            <v>374</v>
          </cell>
        </row>
        <row r="51">
          <cell r="B51">
            <v>28</v>
          </cell>
          <cell r="C51">
            <v>53</v>
          </cell>
          <cell r="D51">
            <v>13</v>
          </cell>
          <cell r="E51">
            <v>102</v>
          </cell>
          <cell r="F51">
            <v>570</v>
          </cell>
          <cell r="G51">
            <v>378</v>
          </cell>
          <cell r="H51">
            <v>151</v>
          </cell>
          <cell r="I51">
            <v>62</v>
          </cell>
          <cell r="J51">
            <v>43</v>
          </cell>
          <cell r="K51">
            <v>761</v>
          </cell>
          <cell r="L51">
            <v>639</v>
          </cell>
          <cell r="M51">
            <v>54</v>
          </cell>
          <cell r="N51">
            <v>1336</v>
          </cell>
          <cell r="O51">
            <v>1383</v>
          </cell>
          <cell r="P51">
            <v>9</v>
          </cell>
          <cell r="Q51">
            <v>8</v>
          </cell>
          <cell r="R51">
            <v>1400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12</v>
          </cell>
          <cell r="F52">
            <v>63</v>
          </cell>
          <cell r="G52">
            <v>27</v>
          </cell>
          <cell r="H52">
            <v>2</v>
          </cell>
          <cell r="I52">
            <v>1</v>
          </cell>
          <cell r="J52">
            <v>5</v>
          </cell>
          <cell r="K52">
            <v>110</v>
          </cell>
          <cell r="N52">
            <v>110</v>
          </cell>
          <cell r="O52">
            <v>110</v>
          </cell>
          <cell r="R52">
            <v>110</v>
          </cell>
        </row>
        <row r="53">
          <cell r="B53">
            <v>28</v>
          </cell>
          <cell r="C53">
            <v>53</v>
          </cell>
          <cell r="D53">
            <v>13</v>
          </cell>
          <cell r="E53">
            <v>114</v>
          </cell>
          <cell r="F53">
            <v>633</v>
          </cell>
          <cell r="G53">
            <v>405</v>
          </cell>
          <cell r="H53">
            <v>153</v>
          </cell>
          <cell r="I53">
            <v>63</v>
          </cell>
          <cell r="J53">
            <v>48</v>
          </cell>
          <cell r="K53">
            <v>871</v>
          </cell>
          <cell r="L53">
            <v>639</v>
          </cell>
          <cell r="M53">
            <v>54</v>
          </cell>
          <cell r="N53">
            <v>1446</v>
          </cell>
          <cell r="O53">
            <v>1493</v>
          </cell>
          <cell r="P53">
            <v>9</v>
          </cell>
          <cell r="Q53">
            <v>8</v>
          </cell>
          <cell r="R53">
            <v>1510</v>
          </cell>
        </row>
        <row r="64">
          <cell r="T64">
            <v>0</v>
          </cell>
          <cell r="W64">
            <v>0</v>
          </cell>
          <cell r="X64">
            <v>0</v>
          </cell>
          <cell r="Y64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3</v>
          </cell>
          <cell r="F66">
            <v>7</v>
          </cell>
          <cell r="G66">
            <v>4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14</v>
          </cell>
          <cell r="M66">
            <v>13</v>
          </cell>
          <cell r="N66">
            <v>1</v>
          </cell>
          <cell r="O66">
            <v>0</v>
          </cell>
          <cell r="P66">
            <v>14</v>
          </cell>
          <cell r="Q66">
            <v>12</v>
          </cell>
          <cell r="R66">
            <v>0</v>
          </cell>
          <cell r="S66">
            <v>0</v>
          </cell>
          <cell r="T66">
            <v>12</v>
          </cell>
          <cell r="U66">
            <v>25</v>
          </cell>
          <cell r="V66">
            <v>36</v>
          </cell>
          <cell r="W66">
            <v>0</v>
          </cell>
          <cell r="X66">
            <v>0</v>
          </cell>
          <cell r="Y66">
            <v>2.0833333333333335</v>
          </cell>
          <cell r="Z66">
            <v>2</v>
          </cell>
        </row>
        <row r="67">
          <cell r="T67">
            <v>0</v>
          </cell>
          <cell r="V67">
            <v>10</v>
          </cell>
          <cell r="W67">
            <v>0</v>
          </cell>
          <cell r="X67">
            <v>0</v>
          </cell>
          <cell r="Y67">
            <v>0</v>
          </cell>
        </row>
        <row r="68">
          <cell r="T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T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T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T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T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T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T74">
            <v>0</v>
          </cell>
          <cell r="V74">
            <v>2</v>
          </cell>
          <cell r="W74">
            <v>0</v>
          </cell>
          <cell r="X74">
            <v>0</v>
          </cell>
          <cell r="Y74">
            <v>0</v>
          </cell>
        </row>
        <row r="75">
          <cell r="T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T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T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T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T79">
            <v>0</v>
          </cell>
          <cell r="W79">
            <v>0</v>
          </cell>
          <cell r="X79">
            <v>0</v>
          </cell>
          <cell r="Y79">
            <v>0</v>
          </cell>
        </row>
        <row r="80">
          <cell r="T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T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T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T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5</v>
          </cell>
          <cell r="C84">
            <v>0</v>
          </cell>
          <cell r="D84">
            <v>0</v>
          </cell>
          <cell r="E84">
            <v>1</v>
          </cell>
          <cell r="F84">
            <v>1</v>
          </cell>
          <cell r="G84">
            <v>1</v>
          </cell>
          <cell r="H84">
            <v>0</v>
          </cell>
          <cell r="I84">
            <v>0</v>
          </cell>
          <cell r="J84">
            <v>0</v>
          </cell>
          <cell r="K84">
            <v>3</v>
          </cell>
          <cell r="L84">
            <v>5</v>
          </cell>
          <cell r="M84">
            <v>8</v>
          </cell>
          <cell r="N84">
            <v>0</v>
          </cell>
          <cell r="O84">
            <v>0</v>
          </cell>
          <cell r="P84">
            <v>8</v>
          </cell>
          <cell r="Q84">
            <v>4</v>
          </cell>
          <cell r="R84">
            <v>0</v>
          </cell>
          <cell r="S84">
            <v>2</v>
          </cell>
          <cell r="T84">
            <v>6</v>
          </cell>
          <cell r="U84">
            <v>13</v>
          </cell>
          <cell r="V84">
            <v>17</v>
          </cell>
          <cell r="W84">
            <v>0</v>
          </cell>
          <cell r="X84">
            <v>0</v>
          </cell>
          <cell r="Y84">
            <v>2.1666666666666665</v>
          </cell>
          <cell r="Z84">
            <v>1</v>
          </cell>
        </row>
        <row r="85">
          <cell r="T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5</v>
          </cell>
          <cell r="C86">
            <v>0</v>
          </cell>
          <cell r="D86">
            <v>0</v>
          </cell>
          <cell r="E86">
            <v>4</v>
          </cell>
          <cell r="F86">
            <v>8</v>
          </cell>
          <cell r="G86">
            <v>5</v>
          </cell>
          <cell r="H86">
            <v>0</v>
          </cell>
          <cell r="I86">
            <v>0</v>
          </cell>
          <cell r="J86">
            <v>0</v>
          </cell>
          <cell r="K86">
            <v>3</v>
          </cell>
          <cell r="L86">
            <v>19</v>
          </cell>
          <cell r="M86">
            <v>21</v>
          </cell>
          <cell r="N86">
            <v>1</v>
          </cell>
          <cell r="O86">
            <v>0</v>
          </cell>
          <cell r="P86">
            <v>22</v>
          </cell>
          <cell r="Q86">
            <v>16</v>
          </cell>
          <cell r="R86">
            <v>0</v>
          </cell>
          <cell r="S86">
            <v>2</v>
          </cell>
          <cell r="T86">
            <v>18</v>
          </cell>
          <cell r="U86">
            <v>38</v>
          </cell>
          <cell r="V86">
            <v>65</v>
          </cell>
          <cell r="W86">
            <v>0</v>
          </cell>
          <cell r="X86">
            <v>0</v>
          </cell>
          <cell r="Y86">
            <v>2.1111111111111112</v>
          </cell>
          <cell r="Z86">
            <v>3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1</v>
          </cell>
          <cell r="G94">
            <v>0</v>
          </cell>
          <cell r="H94">
            <v>1</v>
          </cell>
          <cell r="I94">
            <v>0</v>
          </cell>
          <cell r="J94">
            <v>0</v>
          </cell>
          <cell r="K94">
            <v>2</v>
          </cell>
          <cell r="L94">
            <v>0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1</v>
          </cell>
          <cell r="AC94">
            <v>0</v>
          </cell>
        </row>
        <row r="95">
          <cell r="C95">
            <v>0</v>
          </cell>
          <cell r="D95">
            <v>2</v>
          </cell>
          <cell r="E95">
            <v>4</v>
          </cell>
          <cell r="F95">
            <v>2</v>
          </cell>
          <cell r="G95">
            <v>1</v>
          </cell>
          <cell r="H95">
            <v>0</v>
          </cell>
          <cell r="I95">
            <v>0</v>
          </cell>
          <cell r="J95">
            <v>0</v>
          </cell>
          <cell r="K95">
            <v>9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AC95">
            <v>0</v>
          </cell>
        </row>
        <row r="96">
          <cell r="C96">
            <v>0</v>
          </cell>
          <cell r="D96">
            <v>2</v>
          </cell>
          <cell r="E96">
            <v>4</v>
          </cell>
          <cell r="F96">
            <v>3</v>
          </cell>
          <cell r="G96">
            <v>1</v>
          </cell>
          <cell r="H96">
            <v>1</v>
          </cell>
          <cell r="I96">
            <v>0</v>
          </cell>
          <cell r="J96">
            <v>0</v>
          </cell>
          <cell r="K96">
            <v>11</v>
          </cell>
          <cell r="L96">
            <v>0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1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AC97">
            <v>0</v>
          </cell>
        </row>
        <row r="98">
          <cell r="C98">
            <v>0</v>
          </cell>
          <cell r="D98">
            <v>2</v>
          </cell>
          <cell r="E98">
            <v>4</v>
          </cell>
          <cell r="F98">
            <v>3</v>
          </cell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11</v>
          </cell>
          <cell r="L98">
            <v>0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1</v>
          </cell>
          <cell r="AC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AC99">
            <v>0</v>
          </cell>
        </row>
        <row r="100">
          <cell r="C100">
            <v>0</v>
          </cell>
          <cell r="D100">
            <v>2</v>
          </cell>
          <cell r="E100">
            <v>4</v>
          </cell>
          <cell r="F100">
            <v>3</v>
          </cell>
          <cell r="G100">
            <v>1</v>
          </cell>
          <cell r="H100">
            <v>1</v>
          </cell>
          <cell r="I100">
            <v>0</v>
          </cell>
          <cell r="J100">
            <v>0</v>
          </cell>
          <cell r="K100">
            <v>11</v>
          </cell>
          <cell r="L100">
            <v>0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1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3">
          <cell r="C103">
            <v>0</v>
          </cell>
          <cell r="D103">
            <v>1</v>
          </cell>
          <cell r="E103">
            <v>3</v>
          </cell>
          <cell r="F103">
            <v>1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5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AC103">
            <v>0</v>
          </cell>
        </row>
        <row r="104">
          <cell r="C104">
            <v>0</v>
          </cell>
          <cell r="D104">
            <v>0</v>
          </cell>
          <cell r="E104">
            <v>1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AC104">
            <v>0</v>
          </cell>
        </row>
        <row r="111"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20">
          <cell r="D120" t="str">
            <v>X</v>
          </cell>
        </row>
        <row r="121">
          <cell r="D121" t="str">
            <v>X</v>
          </cell>
        </row>
        <row r="122">
          <cell r="D122" t="str">
            <v>X</v>
          </cell>
        </row>
        <row r="123">
          <cell r="D123" t="str">
            <v>X</v>
          </cell>
        </row>
        <row r="124">
          <cell r="D124" t="str">
            <v>X</v>
          </cell>
        </row>
        <row r="130">
          <cell r="B130">
            <v>275</v>
          </cell>
          <cell r="C130">
            <v>1</v>
          </cell>
          <cell r="D130">
            <v>276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B137">
            <v>11</v>
          </cell>
          <cell r="C137">
            <v>0</v>
          </cell>
          <cell r="D137">
            <v>11</v>
          </cell>
        </row>
        <row r="138">
          <cell r="D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B144">
            <v>1465</v>
          </cell>
          <cell r="C144">
            <v>171</v>
          </cell>
          <cell r="D144">
            <v>1636</v>
          </cell>
        </row>
        <row r="145">
          <cell r="D145">
            <v>0</v>
          </cell>
        </row>
        <row r="146">
          <cell r="B146">
            <v>1</v>
          </cell>
          <cell r="C146">
            <v>0</v>
          </cell>
          <cell r="D146">
            <v>1</v>
          </cell>
        </row>
        <row r="147">
          <cell r="B147">
            <v>0</v>
          </cell>
          <cell r="C147">
            <v>12</v>
          </cell>
          <cell r="D147">
            <v>12</v>
          </cell>
        </row>
        <row r="148">
          <cell r="D148">
            <v>0</v>
          </cell>
        </row>
        <row r="149">
          <cell r="B149">
            <v>36</v>
          </cell>
          <cell r="C149">
            <v>0</v>
          </cell>
          <cell r="D149">
            <v>36</v>
          </cell>
        </row>
        <row r="150">
          <cell r="B150">
            <v>40</v>
          </cell>
          <cell r="D150">
            <v>40</v>
          </cell>
        </row>
        <row r="151">
          <cell r="B151">
            <v>497</v>
          </cell>
          <cell r="D151">
            <v>497</v>
          </cell>
        </row>
        <row r="152">
          <cell r="C152">
            <v>0</v>
          </cell>
          <cell r="D152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00F7-5148-40CA-97FB-0E22A2660CBD}">
  <sheetPr>
    <tabColor theme="9" tint="-0.249977111117893"/>
  </sheetPr>
  <dimension ref="A1:AH159"/>
  <sheetViews>
    <sheetView showGridLines="0" tabSelected="1" topLeftCell="A85" workbookViewId="0">
      <selection activeCell="B104" sqref="B104"/>
    </sheetView>
  </sheetViews>
  <sheetFormatPr baseColWidth="10" defaultRowHeight="15" x14ac:dyDescent="0.25"/>
  <cols>
    <col min="1" max="1" width="19.140625" customWidth="1"/>
    <col min="2" max="2" width="9.7109375" customWidth="1"/>
  </cols>
  <sheetData>
    <row r="1" spans="1:22" ht="19.5" x14ac:dyDescent="0.4">
      <c r="J1" s="1"/>
    </row>
    <row r="2" spans="1:22" ht="19.5" x14ac:dyDescent="0.4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 t="s">
        <v>1</v>
      </c>
      <c r="T2" s="3"/>
      <c r="U2" s="3"/>
      <c r="V2" s="3"/>
    </row>
    <row r="3" spans="1:22" x14ac:dyDescent="0.25"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3"/>
    </row>
    <row r="4" spans="1:22" ht="19.5" x14ac:dyDescent="0.4">
      <c r="A4" s="1"/>
      <c r="B4" s="4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t="str">
        <f>'[1]PLANTILLA 67A CENTS. PRIV.'!T4</f>
        <v>Bioestadistica@ministeriodesalud.gob.do</v>
      </c>
    </row>
    <row r="5" spans="1:22" ht="15.75" x14ac:dyDescent="0.3">
      <c r="A5" s="5" t="s">
        <v>4</v>
      </c>
      <c r="B5" s="6" t="s">
        <v>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22" ht="15.75" x14ac:dyDescent="0.3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22" ht="16.5" customHeight="1" thickBot="1" x14ac:dyDescent="0.3">
      <c r="A7" s="8" t="s">
        <v>6</v>
      </c>
      <c r="B7" s="9">
        <v>0</v>
      </c>
      <c r="C7" s="10" t="s">
        <v>7</v>
      </c>
      <c r="D7" s="11" t="s">
        <v>8</v>
      </c>
      <c r="E7" s="11"/>
      <c r="F7" s="11"/>
      <c r="G7" s="11"/>
      <c r="H7" s="12"/>
      <c r="I7" s="12"/>
      <c r="J7" s="13"/>
      <c r="K7" s="14"/>
      <c r="L7" s="15"/>
      <c r="M7" s="16"/>
      <c r="N7" s="16"/>
      <c r="O7" s="16"/>
      <c r="P7" s="16"/>
    </row>
    <row r="8" spans="1:22" ht="16.5" thickBot="1" x14ac:dyDescent="0.3">
      <c r="A8" s="8" t="s">
        <v>9</v>
      </c>
      <c r="B8" s="17" t="s">
        <v>10</v>
      </c>
      <c r="C8" s="17"/>
      <c r="D8" s="17"/>
      <c r="E8" s="17"/>
      <c r="F8" s="17"/>
      <c r="G8" s="17"/>
      <c r="H8" s="17"/>
      <c r="I8" s="18"/>
      <c r="J8" s="18"/>
      <c r="K8" s="14"/>
    </row>
    <row r="9" spans="1:22" ht="16.5" thickBot="1" x14ac:dyDescent="0.3">
      <c r="A9" s="8" t="s">
        <v>11</v>
      </c>
      <c r="B9" s="19" t="s">
        <v>12</v>
      </c>
      <c r="C9" s="19"/>
      <c r="D9" s="18"/>
      <c r="E9" s="18"/>
      <c r="F9" s="8"/>
      <c r="G9" s="8"/>
      <c r="H9" s="20"/>
      <c r="I9" s="20"/>
      <c r="J9" s="18"/>
      <c r="K9" s="14"/>
      <c r="M9" s="16"/>
      <c r="N9" s="16"/>
      <c r="O9" s="16"/>
      <c r="P9" s="16"/>
    </row>
    <row r="10" spans="1:22" ht="15.75" x14ac:dyDescent="0.25">
      <c r="A10" s="8"/>
      <c r="B10" s="21"/>
      <c r="C10" s="21"/>
      <c r="D10" s="18"/>
      <c r="E10" s="18"/>
      <c r="F10" s="8"/>
      <c r="G10" s="8"/>
      <c r="H10" s="20"/>
      <c r="I10" s="20"/>
      <c r="J10" s="18"/>
      <c r="K10" s="14"/>
      <c r="M10" s="16"/>
      <c r="N10" s="16"/>
      <c r="O10" s="16"/>
      <c r="P10" s="16"/>
    </row>
    <row r="11" spans="1:22" ht="16.5" x14ac:dyDescent="0.3">
      <c r="A11" s="5" t="s">
        <v>13</v>
      </c>
      <c r="B11" s="22"/>
      <c r="C11" s="22"/>
      <c r="D11" s="18"/>
      <c r="E11" s="18"/>
      <c r="F11" s="8"/>
      <c r="G11" s="8"/>
      <c r="H11" s="20"/>
      <c r="I11" s="20"/>
      <c r="J11" s="18"/>
      <c r="K11" s="14"/>
      <c r="M11" s="16"/>
      <c r="N11" s="16"/>
      <c r="O11" s="16"/>
      <c r="P11" s="16"/>
    </row>
    <row r="12" spans="1:22" ht="16.5" thickBot="1" x14ac:dyDescent="0.3">
      <c r="A12" s="8" t="s">
        <v>14</v>
      </c>
      <c r="B12" s="22"/>
      <c r="C12" s="22"/>
      <c r="D12" s="18"/>
      <c r="E12" s="18"/>
      <c r="F12" s="8"/>
      <c r="G12" s="8"/>
      <c r="H12" s="20"/>
      <c r="I12" s="20"/>
      <c r="J12" s="18"/>
      <c r="K12" s="14"/>
      <c r="M12" s="16"/>
      <c r="N12" s="16"/>
      <c r="O12" s="16"/>
      <c r="P12" s="16"/>
    </row>
    <row r="13" spans="1:22" ht="15.75" thickBot="1" x14ac:dyDescent="0.3">
      <c r="A13" s="23" t="s">
        <v>15</v>
      </c>
      <c r="B13" s="24" t="s">
        <v>16</v>
      </c>
      <c r="C13" s="25"/>
      <c r="D13" s="25"/>
      <c r="E13" s="25"/>
      <c r="F13" s="25"/>
      <c r="G13" s="25"/>
      <c r="H13" s="25"/>
      <c r="I13" s="25"/>
      <c r="J13" s="26"/>
      <c r="K13" s="27" t="s">
        <v>17</v>
      </c>
      <c r="L13" s="28"/>
      <c r="M13" s="27" t="s">
        <v>18</v>
      </c>
      <c r="N13" s="29"/>
      <c r="O13" s="30" t="s">
        <v>19</v>
      </c>
      <c r="P13" s="31"/>
      <c r="Q13" s="28"/>
      <c r="R13" s="32" t="s">
        <v>20</v>
      </c>
    </row>
    <row r="14" spans="1:22" x14ac:dyDescent="0.25">
      <c r="A14" s="33"/>
      <c r="B14" s="34" t="s">
        <v>21</v>
      </c>
      <c r="C14" s="35" t="s">
        <v>22</v>
      </c>
      <c r="D14" s="36" t="s">
        <v>23</v>
      </c>
      <c r="E14" s="37" t="s">
        <v>24</v>
      </c>
      <c r="F14" s="38" t="s">
        <v>25</v>
      </c>
      <c r="G14" s="38" t="s">
        <v>26</v>
      </c>
      <c r="H14" s="38" t="s">
        <v>27</v>
      </c>
      <c r="I14" s="38" t="s">
        <v>28</v>
      </c>
      <c r="J14" s="39" t="s">
        <v>29</v>
      </c>
      <c r="K14" s="40" t="s">
        <v>30</v>
      </c>
      <c r="L14" s="41" t="s">
        <v>31</v>
      </c>
      <c r="M14" s="42" t="s">
        <v>32</v>
      </c>
      <c r="N14" s="43" t="s">
        <v>33</v>
      </c>
      <c r="O14" s="43" t="s">
        <v>34</v>
      </c>
      <c r="P14" s="44" t="s">
        <v>35</v>
      </c>
      <c r="Q14" s="45" t="s">
        <v>36</v>
      </c>
      <c r="R14" s="46"/>
    </row>
    <row r="15" spans="1:22" ht="15.75" thickBot="1" x14ac:dyDescent="0.3">
      <c r="A15" s="47"/>
      <c r="B15" s="48"/>
      <c r="C15" s="49"/>
      <c r="D15" s="50"/>
      <c r="E15" s="51"/>
      <c r="F15" s="52"/>
      <c r="G15" s="52"/>
      <c r="H15" s="52"/>
      <c r="I15" s="52"/>
      <c r="J15" s="53"/>
      <c r="K15" s="54" t="s">
        <v>37</v>
      </c>
      <c r="L15" s="55" t="s">
        <v>38</v>
      </c>
      <c r="M15" s="56"/>
      <c r="N15" s="57"/>
      <c r="O15" s="57"/>
      <c r="P15" s="58"/>
      <c r="Q15" s="59"/>
      <c r="R15" s="60"/>
    </row>
    <row r="16" spans="1:22" x14ac:dyDescent="0.25">
      <c r="A16" s="61" t="s">
        <v>39</v>
      </c>
      <c r="B16" s="62">
        <f>[1]ABRIL!B16+[1]MAYO!B16+[1]JUNIO!B16</f>
        <v>0</v>
      </c>
      <c r="C16" s="62">
        <f>[1]ABRIL!C16+[1]MAYO!C16+[1]JUNIO!C16</f>
        <v>0</v>
      </c>
      <c r="D16" s="61">
        <f>[1]ABRIL!D16+[1]MAYO!D16+[1]JUNIO!D16</f>
        <v>0</v>
      </c>
      <c r="E16" s="61">
        <f>[1]ABRIL!E16+[1]MAYO!E16+[1]JUNIO!E16</f>
        <v>0</v>
      </c>
      <c r="F16" s="61">
        <f>[1]ABRIL!F16+[1]MAYO!F16+[1]JUNIO!F16</f>
        <v>1</v>
      </c>
      <c r="G16" s="61">
        <f>[1]ABRIL!G16+[1]MAYO!G16+[1]JUNIO!G16</f>
        <v>1</v>
      </c>
      <c r="H16" s="62">
        <f>[1]ABRIL!H16+[1]MAYO!H16+[1]JUNIO!H16</f>
        <v>0</v>
      </c>
      <c r="I16" s="62">
        <f>[1]ABRIL!I16+[1]MAYO!I16+[1]JUNIO!I16</f>
        <v>2</v>
      </c>
      <c r="J16" s="62">
        <f>[1]ABRIL!J16+[1]MAYO!J16+[1]JUNIO!J16</f>
        <v>1</v>
      </c>
      <c r="K16" s="62">
        <f>[1]ABRIL!K16+[1]MAYO!K16+[1]JUNIO!K16</f>
        <v>0</v>
      </c>
      <c r="L16" s="62">
        <f>[1]ABRIL!L16+[1]MAYO!L16+[1]JUNIO!L16</f>
        <v>5</v>
      </c>
      <c r="M16" s="62">
        <f>[1]ABRIL!M16+[1]MAYO!M16+[1]JUNIO!M16</f>
        <v>2</v>
      </c>
      <c r="N16" s="62">
        <f>[1]ABRIL!N16+[1]MAYO!N16+[1]JUNIO!N16</f>
        <v>3</v>
      </c>
      <c r="O16" s="62">
        <f>[1]ABRIL!O16+[1]MAYO!O16+[1]JUNIO!O16</f>
        <v>5</v>
      </c>
      <c r="P16" s="63">
        <f>[1]ABRIL!P16+[1]MAYO!P16+[1]JUNIO!P16</f>
        <v>0</v>
      </c>
      <c r="Q16" s="64">
        <f>[1]ABRIL!Q16+[1]MAYO!Q16+[1]JUNIO!Q16</f>
        <v>0</v>
      </c>
      <c r="R16" s="65">
        <f>[1]ABRIL!R16+[1]MAYO!R16+[1]JUNIO!R16</f>
        <v>5</v>
      </c>
    </row>
    <row r="17" spans="1:18" x14ac:dyDescent="0.25">
      <c r="A17" s="66" t="s">
        <v>40</v>
      </c>
      <c r="B17" s="67">
        <f>[1]ABRIL!B17+[1]MAYO!B17+[1]JUNIO!B17</f>
        <v>27</v>
      </c>
      <c r="C17" s="67">
        <f>[1]ABRIL!C17+[1]MAYO!C17+[1]JUNIO!C17</f>
        <v>88</v>
      </c>
      <c r="D17" s="66">
        <f>[1]ABRIL!D17+[1]MAYO!D17+[1]JUNIO!D17</f>
        <v>24</v>
      </c>
      <c r="E17" s="66">
        <f>[1]ABRIL!E17+[1]MAYO!E17+[1]JUNIO!E17</f>
        <v>10</v>
      </c>
      <c r="F17" s="66">
        <f>[1]ABRIL!F17+[1]MAYO!F17+[1]JUNIO!F17</f>
        <v>0</v>
      </c>
      <c r="G17" s="66">
        <f>[1]ABRIL!G17+[1]MAYO!G17+[1]JUNIO!G17</f>
        <v>0</v>
      </c>
      <c r="H17" s="67">
        <f>[1]ABRIL!H17+[1]MAYO!H17+[1]JUNIO!H17</f>
        <v>0</v>
      </c>
      <c r="I17" s="67">
        <f>[1]ABRIL!I17+[1]MAYO!I17+[1]JUNIO!I17</f>
        <v>0</v>
      </c>
      <c r="J17" s="67">
        <f>[1]ABRIL!J17+[1]MAYO!J17+[1]JUNIO!J17</f>
        <v>0</v>
      </c>
      <c r="K17" s="67">
        <f>[1]ABRIL!K17+[1]MAYO!K17+[1]JUNIO!K17</f>
        <v>33</v>
      </c>
      <c r="L17" s="68">
        <f>[1]ABRIL!L17+[1]MAYO!L17+[1]JUNIO!L17</f>
        <v>116</v>
      </c>
      <c r="M17" s="67">
        <f>[1]ABRIL!M17+[1]MAYO!M17+[1]JUNIO!M17</f>
        <v>61</v>
      </c>
      <c r="N17" s="67">
        <f>[1]ABRIL!N17+[1]MAYO!N17+[1]JUNIO!N17</f>
        <v>88</v>
      </c>
      <c r="O17" s="67">
        <f>[1]ABRIL!O17+[1]MAYO!O17+[1]JUNIO!O17</f>
        <v>144</v>
      </c>
      <c r="P17" s="69">
        <f>[1]ABRIL!P17+[1]MAYO!P17+[1]JUNIO!P17</f>
        <v>3</v>
      </c>
      <c r="Q17" s="70">
        <f>[1]ABRIL!Q17+[1]MAYO!Q17+[1]JUNIO!Q17</f>
        <v>2</v>
      </c>
      <c r="R17" s="71">
        <f>[1]ABRIL!R17+[1]MAYO!R17+[1]JUNIO!R17</f>
        <v>149</v>
      </c>
    </row>
    <row r="18" spans="1:18" x14ac:dyDescent="0.25">
      <c r="A18" s="66" t="s">
        <v>41</v>
      </c>
      <c r="B18" s="67">
        <f>[1]ABRIL!B18+[1]MAYO!B18+[1]JUNIO!B18</f>
        <v>0</v>
      </c>
      <c r="C18" s="67">
        <f>[1]ABRIL!C18+[1]MAYO!C18+[1]JUNIO!C18</f>
        <v>0</v>
      </c>
      <c r="D18" s="66">
        <f>[1]ABRIL!D18+[1]MAYO!D18+[1]JUNIO!D18</f>
        <v>0</v>
      </c>
      <c r="E18" s="66">
        <f>[1]ABRIL!E18+[1]MAYO!E18+[1]JUNIO!E18</f>
        <v>50</v>
      </c>
      <c r="F18" s="66">
        <f>[1]ABRIL!F18+[1]MAYO!F18+[1]JUNIO!F18</f>
        <v>315</v>
      </c>
      <c r="G18" s="66">
        <f>[1]ABRIL!G18+[1]MAYO!G18+[1]JUNIO!G18</f>
        <v>136</v>
      </c>
      <c r="H18" s="67">
        <f>[1]ABRIL!H18+[1]MAYO!H18+[1]JUNIO!H18</f>
        <v>7</v>
      </c>
      <c r="I18" s="67">
        <f>[1]ABRIL!I18+[1]MAYO!I18+[1]JUNIO!I18</f>
        <v>0</v>
      </c>
      <c r="J18" s="67">
        <f>[1]ABRIL!J18+[1]MAYO!J18+[1]JUNIO!J18</f>
        <v>0</v>
      </c>
      <c r="K18" s="67">
        <f>[1]ABRIL!K18+[1]MAYO!K18+[1]JUNIO!K18</f>
        <v>326</v>
      </c>
      <c r="L18" s="68">
        <f>[1]ABRIL!L18+[1]MAYO!L18+[1]JUNIO!L18</f>
        <v>182</v>
      </c>
      <c r="M18" s="67">
        <f>[1]ABRIL!M18+[1]MAYO!M18+[1]JUNIO!M18</f>
        <v>0</v>
      </c>
      <c r="N18" s="67">
        <f>[1]ABRIL!N18+[1]MAYO!N18+[1]JUNIO!N18</f>
        <v>508</v>
      </c>
      <c r="O18" s="67">
        <f>[1]ABRIL!O18+[1]MAYO!O18+[1]JUNIO!O18</f>
        <v>505</v>
      </c>
      <c r="P18" s="69">
        <f>[1]ABRIL!P18+[1]MAYO!P18+[1]JUNIO!P18</f>
        <v>1</v>
      </c>
      <c r="Q18" s="70">
        <f>[1]ABRIL!Q18+[1]MAYO!Q18+[1]JUNIO!Q18</f>
        <v>2</v>
      </c>
      <c r="R18" s="71">
        <f>[1]ABRIL!R18+[1]MAYO!R18+[1]JUNIO!R18</f>
        <v>508</v>
      </c>
    </row>
    <row r="19" spans="1:18" x14ac:dyDescent="0.25">
      <c r="A19" s="66" t="s">
        <v>42</v>
      </c>
      <c r="B19" s="67">
        <f>[1]ABRIL!B19+[1]MAYO!B19+[1]JUNIO!B19</f>
        <v>0</v>
      </c>
      <c r="C19" s="67">
        <f>[1]ABRIL!C19+[1]MAYO!C19+[1]JUNIO!C19</f>
        <v>0</v>
      </c>
      <c r="D19" s="66">
        <f>[1]ABRIL!D19+[1]MAYO!D19+[1]JUNIO!D19</f>
        <v>0</v>
      </c>
      <c r="E19" s="66">
        <f>[1]ABRIL!E19+[1]MAYO!E19+[1]JUNIO!E19</f>
        <v>4</v>
      </c>
      <c r="F19" s="66">
        <f>[1]ABRIL!F19+[1]MAYO!F19+[1]JUNIO!F19</f>
        <v>45</v>
      </c>
      <c r="G19" s="66">
        <f>[1]ABRIL!G19+[1]MAYO!G19+[1]JUNIO!G19</f>
        <v>40</v>
      </c>
      <c r="H19" s="67">
        <f>[1]ABRIL!H19+[1]MAYO!H19+[1]JUNIO!H19</f>
        <v>51</v>
      </c>
      <c r="I19" s="67">
        <f>[1]ABRIL!I19+[1]MAYO!I19+[1]JUNIO!I19</f>
        <v>24</v>
      </c>
      <c r="J19" s="67">
        <f>[1]ABRIL!J19+[1]MAYO!J19+[1]JUNIO!J19</f>
        <v>19</v>
      </c>
      <c r="K19" s="67">
        <f>[1]ABRIL!K19+[1]MAYO!K19+[1]JUNIO!K19</f>
        <v>27</v>
      </c>
      <c r="L19" s="68">
        <f>[1]ABRIL!L19+[1]MAYO!L19+[1]JUNIO!L19</f>
        <v>156</v>
      </c>
      <c r="M19" s="67">
        <f>[1]ABRIL!M19+[1]MAYO!M19+[1]JUNIO!M19</f>
        <v>0</v>
      </c>
      <c r="N19" s="67">
        <f>[1]ABRIL!N19+[1]MAYO!N19+[1]JUNIO!N19</f>
        <v>183</v>
      </c>
      <c r="O19" s="67">
        <f>[1]ABRIL!O19+[1]MAYO!O19+[1]JUNIO!O19</f>
        <v>183</v>
      </c>
      <c r="P19" s="69">
        <f>[1]ABRIL!P19+[1]MAYO!P19+[1]JUNIO!P19</f>
        <v>0</v>
      </c>
      <c r="Q19" s="70">
        <f>[1]ABRIL!Q19+[1]MAYO!Q19+[1]JUNIO!Q19</f>
        <v>0</v>
      </c>
      <c r="R19" s="71">
        <f>[1]ABRIL!R19+[1]MAYO!R19+[1]JUNIO!R19</f>
        <v>183</v>
      </c>
    </row>
    <row r="20" spans="1:18" x14ac:dyDescent="0.25">
      <c r="A20" s="66" t="s">
        <v>43</v>
      </c>
      <c r="B20" s="67">
        <f>[1]ABRIL!B20+[1]MAYO!B20+[1]JUNIO!B20</f>
        <v>0</v>
      </c>
      <c r="C20" s="67">
        <f>[1]ABRIL!C20+[1]MAYO!C20+[1]JUNIO!C20</f>
        <v>0</v>
      </c>
      <c r="D20" s="66">
        <f>[1]ABRIL!D20+[1]MAYO!D20+[1]JUNIO!D20</f>
        <v>0</v>
      </c>
      <c r="E20" s="66">
        <f>[1]ABRIL!E20+[1]MAYO!E20+[1]JUNIO!E20</f>
        <v>0</v>
      </c>
      <c r="F20" s="66">
        <f>[1]ABRIL!F20+[1]MAYO!F20+[1]JUNIO!F20</f>
        <v>0</v>
      </c>
      <c r="G20" s="66">
        <f>[1]ABRIL!G20+[1]MAYO!G20+[1]JUNIO!G20</f>
        <v>0</v>
      </c>
      <c r="H20" s="67">
        <f>[1]ABRIL!H20+[1]MAYO!H20+[1]JUNIO!H20</f>
        <v>0</v>
      </c>
      <c r="I20" s="67">
        <f>[1]ABRIL!I20+[1]MAYO!I20+[1]JUNIO!I20</f>
        <v>0</v>
      </c>
      <c r="J20" s="67">
        <f>[1]ABRIL!J20+[1]MAYO!J20+[1]JUNIO!J20</f>
        <v>0</v>
      </c>
      <c r="K20" s="67">
        <f>[1]ABRIL!K20+[1]MAYO!K20+[1]JUNIO!K20</f>
        <v>0</v>
      </c>
      <c r="L20" s="68">
        <f>[1]ABRIL!L20+[1]MAYO!L20+[1]JUNIO!L20</f>
        <v>0</v>
      </c>
      <c r="M20" s="67">
        <f>[1]ABRIL!M20+[1]MAYO!M20+[1]JUNIO!M20</f>
        <v>0</v>
      </c>
      <c r="N20" s="67">
        <f>[1]ABRIL!N20+[1]MAYO!N20+[1]JUNIO!N20</f>
        <v>0</v>
      </c>
      <c r="O20" s="67">
        <f>[1]ABRIL!O20+[1]MAYO!O20+[1]JUNIO!O20</f>
        <v>0</v>
      </c>
      <c r="P20" s="69">
        <f>[1]ABRIL!P20+[1]MAYO!P20+[1]JUNIO!P20</f>
        <v>0</v>
      </c>
      <c r="Q20" s="70">
        <f>[1]ABRIL!Q20+[1]MAYO!Q20+[1]JUNIO!Q20</f>
        <v>0</v>
      </c>
      <c r="R20" s="71">
        <f>[1]ABRIL!R20+[1]MAYO!R20+[1]JUNIO!R20</f>
        <v>0</v>
      </c>
    </row>
    <row r="21" spans="1:18" x14ac:dyDescent="0.25">
      <c r="A21" s="66" t="s">
        <v>44</v>
      </c>
      <c r="B21" s="67">
        <f>[1]ABRIL!B21+[1]MAYO!B21+[1]JUNIO!B21</f>
        <v>0</v>
      </c>
      <c r="C21" s="67">
        <f>[1]ABRIL!C21+[1]MAYO!C21+[1]JUNIO!C21</f>
        <v>0</v>
      </c>
      <c r="D21" s="66">
        <f>[1]ABRIL!D21+[1]MAYO!D21+[1]JUNIO!D21</f>
        <v>0</v>
      </c>
      <c r="E21" s="66">
        <f>[1]ABRIL!E21+[1]MAYO!E21+[1]JUNIO!E21</f>
        <v>0</v>
      </c>
      <c r="F21" s="66">
        <f>[1]ABRIL!F21+[1]MAYO!F21+[1]JUNIO!F21</f>
        <v>0</v>
      </c>
      <c r="G21" s="66">
        <f>[1]ABRIL!G21+[1]MAYO!G21+[1]JUNIO!G21</f>
        <v>0</v>
      </c>
      <c r="H21" s="67">
        <f>[1]ABRIL!H21+[1]MAYO!H21+[1]JUNIO!H21</f>
        <v>0</v>
      </c>
      <c r="I21" s="67">
        <f>[1]ABRIL!I21+[1]MAYO!I21+[1]JUNIO!I21</f>
        <v>0</v>
      </c>
      <c r="J21" s="67">
        <f>[1]ABRIL!J21+[1]MAYO!J21+[1]JUNIO!J21</f>
        <v>0</v>
      </c>
      <c r="K21" s="67">
        <f>[1]ABRIL!K21+[1]MAYO!K21+[1]JUNIO!K21</f>
        <v>0</v>
      </c>
      <c r="L21" s="68">
        <f>[1]ABRIL!L21+[1]MAYO!L21+[1]JUNIO!L21</f>
        <v>0</v>
      </c>
      <c r="M21" s="67">
        <f>[1]ABRIL!M21+[1]MAYO!M21+[1]JUNIO!M21</f>
        <v>0</v>
      </c>
      <c r="N21" s="67">
        <f>[1]ABRIL!N21+[1]MAYO!N21+[1]JUNIO!N21</f>
        <v>0</v>
      </c>
      <c r="O21" s="67">
        <f>[1]ABRIL!O21+[1]MAYO!O21+[1]JUNIO!O21</f>
        <v>0</v>
      </c>
      <c r="P21" s="69">
        <f>[1]ABRIL!P21+[1]MAYO!P21+[1]JUNIO!P21</f>
        <v>0</v>
      </c>
      <c r="Q21" s="70">
        <f>[1]ABRIL!Q21+[1]MAYO!Q21+[1]JUNIO!Q21</f>
        <v>0</v>
      </c>
      <c r="R21" s="71">
        <f>[1]ABRIL!R21+[1]MAYO!R21+[1]JUNIO!R21</f>
        <v>0</v>
      </c>
    </row>
    <row r="22" spans="1:18" x14ac:dyDescent="0.25">
      <c r="A22" s="66" t="s">
        <v>45</v>
      </c>
      <c r="B22" s="67">
        <f>[1]ABRIL!B22+[1]MAYO!B22+[1]JUNIO!B22</f>
        <v>0</v>
      </c>
      <c r="C22" s="67">
        <f>[1]ABRIL!C22+[1]MAYO!C22+[1]JUNIO!C22</f>
        <v>0</v>
      </c>
      <c r="D22" s="66">
        <f>[1]ABRIL!D22+[1]MAYO!D22+[1]JUNIO!D22</f>
        <v>0</v>
      </c>
      <c r="E22" s="66">
        <f>[1]ABRIL!E22+[1]MAYO!E22+[1]JUNIO!E22</f>
        <v>0</v>
      </c>
      <c r="F22" s="66">
        <f>[1]ABRIL!F22+[1]MAYO!F22+[1]JUNIO!F22</f>
        <v>12</v>
      </c>
      <c r="G22" s="66">
        <f>[1]ABRIL!G22+[1]MAYO!G22+[1]JUNIO!G22</f>
        <v>17</v>
      </c>
      <c r="H22" s="67">
        <f>[1]ABRIL!H22+[1]MAYO!H22+[1]JUNIO!H22</f>
        <v>1</v>
      </c>
      <c r="I22" s="67">
        <f>[1]ABRIL!I22+[1]MAYO!I22+[1]JUNIO!I22</f>
        <v>2</v>
      </c>
      <c r="J22" s="67">
        <f>[1]ABRIL!J22+[1]MAYO!J22+[1]JUNIO!J22</f>
        <v>6</v>
      </c>
      <c r="K22" s="67">
        <f>[1]ABRIL!K22+[1]MAYO!K22+[1]JUNIO!K22</f>
        <v>30</v>
      </c>
      <c r="L22" s="68">
        <f>[1]ABRIL!L22+[1]MAYO!L22+[1]JUNIO!L22</f>
        <v>8</v>
      </c>
      <c r="M22" s="67">
        <f>[1]ABRIL!M22+[1]MAYO!M22+[1]JUNIO!M22</f>
        <v>0</v>
      </c>
      <c r="N22" s="67">
        <f>[1]ABRIL!N22+[1]MAYO!N22+[1]JUNIO!N22</f>
        <v>38</v>
      </c>
      <c r="O22" s="67">
        <f>[1]ABRIL!O22+[1]MAYO!O22+[1]JUNIO!O22</f>
        <v>38</v>
      </c>
      <c r="P22" s="69">
        <f>[1]ABRIL!P22+[1]MAYO!P22+[1]JUNIO!P22</f>
        <v>0</v>
      </c>
      <c r="Q22" s="70">
        <f>[1]ABRIL!Q22+[1]MAYO!Q22+[1]JUNIO!Q22</f>
        <v>0</v>
      </c>
      <c r="R22" s="71">
        <f>[1]ABRIL!R22+[1]MAYO!R22+[1]JUNIO!R22</f>
        <v>38</v>
      </c>
    </row>
    <row r="23" spans="1:18" x14ac:dyDescent="0.25">
      <c r="A23" s="66" t="s">
        <v>46</v>
      </c>
      <c r="B23" s="67">
        <f>[1]ABRIL!B23+[1]MAYO!B23+[1]JUNIO!B23</f>
        <v>0</v>
      </c>
      <c r="C23" s="67">
        <f>[1]ABRIL!C23+[1]MAYO!C23+[1]JUNIO!C23</f>
        <v>0</v>
      </c>
      <c r="D23" s="66">
        <f>[1]ABRIL!D23+[1]MAYO!D23+[1]JUNIO!D23</f>
        <v>0</v>
      </c>
      <c r="E23" s="66">
        <f>[1]ABRIL!E23+[1]MAYO!E23+[1]JUNIO!E23</f>
        <v>1</v>
      </c>
      <c r="F23" s="66">
        <f>[1]ABRIL!F23+[1]MAYO!F23+[1]JUNIO!F23</f>
        <v>5</v>
      </c>
      <c r="G23" s="66">
        <f>[1]ABRIL!G23+[1]MAYO!G23+[1]JUNIO!G23</f>
        <v>9</v>
      </c>
      <c r="H23" s="67">
        <f>[1]ABRIL!H23+[1]MAYO!H23+[1]JUNIO!H23</f>
        <v>5</v>
      </c>
      <c r="I23" s="67">
        <f>[1]ABRIL!I23+[1]MAYO!I23+[1]JUNIO!I23</f>
        <v>1</v>
      </c>
      <c r="J23" s="67">
        <f>[1]ABRIL!J23+[1]MAYO!J23+[1]JUNIO!J23</f>
        <v>7</v>
      </c>
      <c r="K23" s="67">
        <f>[1]ABRIL!K23+[1]MAYO!K23+[1]JUNIO!K23</f>
        <v>23</v>
      </c>
      <c r="L23" s="68">
        <f>[1]ABRIL!L23+[1]MAYO!L23+[1]JUNIO!L23</f>
        <v>5</v>
      </c>
      <c r="M23" s="67">
        <f>[1]ABRIL!M23+[1]MAYO!M23+[1]JUNIO!M23</f>
        <v>1</v>
      </c>
      <c r="N23" s="67">
        <f>[1]ABRIL!N23+[1]MAYO!N23+[1]JUNIO!N23</f>
        <v>27</v>
      </c>
      <c r="O23" s="67">
        <f>[1]ABRIL!O23+[1]MAYO!O23+[1]JUNIO!O23</f>
        <v>28</v>
      </c>
      <c r="P23" s="69">
        <f>[1]ABRIL!P23+[1]MAYO!P23+[1]JUNIO!P23</f>
        <v>0</v>
      </c>
      <c r="Q23" s="70">
        <f>[1]ABRIL!Q23+[1]MAYO!Q23+[1]JUNIO!Q23</f>
        <v>0</v>
      </c>
      <c r="R23" s="71">
        <f>[1]ABRIL!R23+[1]MAYO!R23+[1]JUNIO!R23</f>
        <v>28</v>
      </c>
    </row>
    <row r="24" spans="1:18" x14ac:dyDescent="0.25">
      <c r="A24" s="66" t="s">
        <v>47</v>
      </c>
      <c r="B24" s="67">
        <f>[1]ABRIL!B24+[1]MAYO!B24+[1]JUNIO!B24</f>
        <v>0</v>
      </c>
      <c r="C24" s="67">
        <f>[1]ABRIL!C24+[1]MAYO!C24+[1]JUNIO!C24</f>
        <v>0</v>
      </c>
      <c r="D24" s="66">
        <f>[1]ABRIL!D24+[1]MAYO!D24+[1]JUNIO!D24</f>
        <v>0</v>
      </c>
      <c r="E24" s="66">
        <f>[1]ABRIL!E24+[1]MAYO!E24+[1]JUNIO!E24</f>
        <v>1</v>
      </c>
      <c r="F24" s="66">
        <f>[1]ABRIL!F24+[1]MAYO!F24+[1]JUNIO!F24</f>
        <v>1</v>
      </c>
      <c r="G24" s="66">
        <f>[1]ABRIL!G24+[1]MAYO!G24+[1]JUNIO!G24</f>
        <v>1</v>
      </c>
      <c r="H24" s="67">
        <f>[1]ABRIL!H24+[1]MAYO!H24+[1]JUNIO!H24</f>
        <v>0</v>
      </c>
      <c r="I24" s="67">
        <f>[1]ABRIL!I24+[1]MAYO!I24+[1]JUNIO!I24</f>
        <v>0</v>
      </c>
      <c r="J24" s="67">
        <f>[1]ABRIL!J24+[1]MAYO!J24+[1]JUNIO!J24</f>
        <v>0</v>
      </c>
      <c r="K24" s="67">
        <f>[1]ABRIL!K24+[1]MAYO!K24+[1]JUNIO!K24</f>
        <v>3</v>
      </c>
      <c r="L24" s="68">
        <f>[1]ABRIL!L24+[1]MAYO!L24+[1]JUNIO!L24</f>
        <v>0</v>
      </c>
      <c r="M24" s="67">
        <f>[1]ABRIL!M24+[1]MAYO!M24+[1]JUNIO!M24</f>
        <v>0</v>
      </c>
      <c r="N24" s="67">
        <f>[1]ABRIL!N24+[1]MAYO!N24+[1]JUNIO!N24</f>
        <v>3</v>
      </c>
      <c r="O24" s="67">
        <f>[1]ABRIL!O24+[1]MAYO!O24+[1]JUNIO!O24</f>
        <v>3</v>
      </c>
      <c r="P24" s="69">
        <f>[1]ABRIL!P24+[1]MAYO!P24+[1]JUNIO!P24</f>
        <v>0</v>
      </c>
      <c r="Q24" s="70">
        <f>[1]ABRIL!Q24+[1]MAYO!Q24+[1]JUNIO!Q24</f>
        <v>0</v>
      </c>
      <c r="R24" s="71">
        <f>[1]ABRIL!R24+[1]MAYO!R24+[1]JUNIO!R24</f>
        <v>3</v>
      </c>
    </row>
    <row r="25" spans="1:18" x14ac:dyDescent="0.25">
      <c r="A25" s="66" t="s">
        <v>48</v>
      </c>
      <c r="B25" s="67">
        <f>[1]ABRIL!B25+[1]MAYO!B25+[1]JUNIO!B25</f>
        <v>0</v>
      </c>
      <c r="C25" s="67">
        <f>[1]ABRIL!C25+[1]MAYO!C25+[1]JUNIO!C25</f>
        <v>0</v>
      </c>
      <c r="D25" s="66">
        <f>[1]ABRIL!D25+[1]MAYO!D25+[1]JUNIO!D25</f>
        <v>0</v>
      </c>
      <c r="E25" s="66">
        <f>[1]ABRIL!E25+[1]MAYO!E25+[1]JUNIO!E25</f>
        <v>2</v>
      </c>
      <c r="F25" s="66">
        <f>[1]ABRIL!F25+[1]MAYO!F25+[1]JUNIO!F25</f>
        <v>13</v>
      </c>
      <c r="G25" s="66">
        <f>[1]ABRIL!G25+[1]MAYO!G25+[1]JUNIO!G25</f>
        <v>14</v>
      </c>
      <c r="H25" s="67">
        <f>[1]ABRIL!H25+[1]MAYO!H25+[1]JUNIO!H25</f>
        <v>7</v>
      </c>
      <c r="I25" s="67">
        <f>[1]ABRIL!I25+[1]MAYO!I25+[1]JUNIO!I25</f>
        <v>13</v>
      </c>
      <c r="J25" s="67">
        <f>[1]ABRIL!J25+[1]MAYO!J25+[1]JUNIO!J25</f>
        <v>6</v>
      </c>
      <c r="K25" s="67">
        <f>[1]ABRIL!K25+[1]MAYO!K25+[1]JUNIO!K25</f>
        <v>36</v>
      </c>
      <c r="L25" s="68">
        <f>[1]ABRIL!L25+[1]MAYO!L25+[1]JUNIO!L25</f>
        <v>19</v>
      </c>
      <c r="M25" s="67">
        <f>[1]ABRIL!M25+[1]MAYO!M25+[1]JUNIO!M25</f>
        <v>0</v>
      </c>
      <c r="N25" s="67">
        <f>[1]ABRIL!N25+[1]MAYO!N25+[1]JUNIO!N25</f>
        <v>55</v>
      </c>
      <c r="O25" s="67">
        <f>[1]ABRIL!O25+[1]MAYO!O25+[1]JUNIO!O25</f>
        <v>55</v>
      </c>
      <c r="P25" s="69">
        <f>[1]ABRIL!P25+[1]MAYO!P25+[1]JUNIO!P25</f>
        <v>0</v>
      </c>
      <c r="Q25" s="70">
        <f>[1]ABRIL!Q25+[1]MAYO!Q25+[1]JUNIO!Q25</f>
        <v>0</v>
      </c>
      <c r="R25" s="71">
        <f>[1]ABRIL!R25+[1]MAYO!R25+[1]JUNIO!R25</f>
        <v>55</v>
      </c>
    </row>
    <row r="26" spans="1:18" x14ac:dyDescent="0.25">
      <c r="A26" s="66" t="s">
        <v>49</v>
      </c>
      <c r="B26" s="67">
        <f>[1]ABRIL!B26+[1]MAYO!B26+[1]JUNIO!B26</f>
        <v>0</v>
      </c>
      <c r="C26" s="67">
        <f>[1]ABRIL!C26+[1]MAYO!C26+[1]JUNIO!C26</f>
        <v>0</v>
      </c>
      <c r="D26" s="66">
        <f>[1]ABRIL!D26+[1]MAYO!D26+[1]JUNIO!D26</f>
        <v>0</v>
      </c>
      <c r="E26" s="66">
        <f>[1]ABRIL!E26+[1]MAYO!E26+[1]JUNIO!E26</f>
        <v>1</v>
      </c>
      <c r="F26" s="66">
        <f>[1]ABRIL!F26+[1]MAYO!F26+[1]JUNIO!F26</f>
        <v>2</v>
      </c>
      <c r="G26" s="66">
        <f>[1]ABRIL!G26+[1]MAYO!G26+[1]JUNIO!G26</f>
        <v>2</v>
      </c>
      <c r="H26" s="67">
        <f>[1]ABRIL!H26+[1]MAYO!H26+[1]JUNIO!H26</f>
        <v>3</v>
      </c>
      <c r="I26" s="67">
        <f>[1]ABRIL!I26+[1]MAYO!I26+[1]JUNIO!I26</f>
        <v>0</v>
      </c>
      <c r="J26" s="67">
        <f>[1]ABRIL!J26+[1]MAYO!J26+[1]JUNIO!J26</f>
        <v>0</v>
      </c>
      <c r="K26" s="67">
        <f>[1]ABRIL!K26+[1]MAYO!K26+[1]JUNIO!K26</f>
        <v>8</v>
      </c>
      <c r="L26" s="68">
        <f>[1]ABRIL!L26+[1]MAYO!L26+[1]JUNIO!L26</f>
        <v>0</v>
      </c>
      <c r="M26" s="67">
        <f>[1]ABRIL!M26+[1]MAYO!M26+[1]JUNIO!M26</f>
        <v>0</v>
      </c>
      <c r="N26" s="67">
        <f>[1]ABRIL!N26+[1]MAYO!N26+[1]JUNIO!N26</f>
        <v>8</v>
      </c>
      <c r="O26" s="67">
        <f>[1]ABRIL!O26+[1]MAYO!O26+[1]JUNIO!O26</f>
        <v>8</v>
      </c>
      <c r="P26" s="69">
        <f>[1]ABRIL!P26+[1]MAYO!P26+[1]JUNIO!P26</f>
        <v>0</v>
      </c>
      <c r="Q26" s="70">
        <f>[1]ABRIL!Q26+[1]MAYO!Q26+[1]JUNIO!Q26</f>
        <v>0</v>
      </c>
      <c r="R26" s="71">
        <f>[1]ABRIL!R26+[1]MAYO!R26+[1]JUNIO!R26</f>
        <v>8</v>
      </c>
    </row>
    <row r="27" spans="1:18" x14ac:dyDescent="0.25">
      <c r="A27" s="66" t="s">
        <v>50</v>
      </c>
      <c r="B27" s="67">
        <f>[1]ABRIL!B27+[1]MAYO!B27+[1]JUNIO!B27</f>
        <v>0</v>
      </c>
      <c r="C27" s="67">
        <f>[1]ABRIL!C27+[1]MAYO!C27+[1]JUNIO!C27</f>
        <v>0</v>
      </c>
      <c r="D27" s="66">
        <f>[1]ABRIL!D27+[1]MAYO!D27+[1]JUNIO!D27</f>
        <v>0</v>
      </c>
      <c r="E27" s="66">
        <f>[1]ABRIL!E27+[1]MAYO!E27+[1]JUNIO!E27</f>
        <v>26</v>
      </c>
      <c r="F27" s="66">
        <f>[1]ABRIL!F27+[1]MAYO!F27+[1]JUNIO!F27</f>
        <v>107</v>
      </c>
      <c r="G27" s="66">
        <f>[1]ABRIL!G27+[1]MAYO!G27+[1]JUNIO!G27</f>
        <v>51</v>
      </c>
      <c r="H27" s="67">
        <f>[1]ABRIL!H27+[1]MAYO!H27+[1]JUNIO!H27</f>
        <v>4</v>
      </c>
      <c r="I27" s="67">
        <f>[1]ABRIL!I27+[1]MAYO!I27+[1]JUNIO!I27</f>
        <v>9</v>
      </c>
      <c r="J27" s="67">
        <f>[1]ABRIL!J27+[1]MAYO!J27+[1]JUNIO!J27</f>
        <v>8</v>
      </c>
      <c r="K27" s="67">
        <f>[1]ABRIL!K27+[1]MAYO!K27+[1]JUNIO!K27</f>
        <v>166</v>
      </c>
      <c r="L27" s="68">
        <f>[1]ABRIL!L27+[1]MAYO!L27+[1]JUNIO!L27</f>
        <v>39</v>
      </c>
      <c r="M27" s="67">
        <f>[1]ABRIL!M27+[1]MAYO!M27+[1]JUNIO!M27</f>
        <v>1</v>
      </c>
      <c r="N27" s="67">
        <f>[1]ABRIL!N27+[1]MAYO!N27+[1]JUNIO!N27</f>
        <v>204</v>
      </c>
      <c r="O27" s="67">
        <f>[1]ABRIL!O27+[1]MAYO!O27+[1]JUNIO!O27</f>
        <v>201</v>
      </c>
      <c r="P27" s="69">
        <f>[1]ABRIL!P27+[1]MAYO!P27+[1]JUNIO!P27</f>
        <v>2</v>
      </c>
      <c r="Q27" s="70">
        <f>[1]ABRIL!Q27+[1]MAYO!Q27+[1]JUNIO!Q27</f>
        <v>2</v>
      </c>
      <c r="R27" s="71">
        <f>[1]ABRIL!R27+[1]MAYO!R27+[1]JUNIO!R27</f>
        <v>205</v>
      </c>
    </row>
    <row r="28" spans="1:18" x14ac:dyDescent="0.25">
      <c r="A28" s="66" t="s">
        <v>51</v>
      </c>
      <c r="B28" s="67">
        <f>[1]ABRIL!B28+[1]MAYO!B28+[1]JUNIO!B28</f>
        <v>0</v>
      </c>
      <c r="C28" s="67">
        <f>[1]ABRIL!C28+[1]MAYO!C28+[1]JUNIO!C28</f>
        <v>0</v>
      </c>
      <c r="D28" s="66">
        <f>[1]ABRIL!D28+[1]MAYO!D28+[1]JUNIO!D28</f>
        <v>0</v>
      </c>
      <c r="E28" s="66">
        <f>[1]ABRIL!E28+[1]MAYO!E28+[1]JUNIO!E28</f>
        <v>1</v>
      </c>
      <c r="F28" s="66">
        <f>[1]ABRIL!F28+[1]MAYO!F28+[1]JUNIO!F28</f>
        <v>1</v>
      </c>
      <c r="G28" s="66">
        <f>[1]ABRIL!G28+[1]MAYO!G28+[1]JUNIO!G28</f>
        <v>2</v>
      </c>
      <c r="H28" s="67">
        <f>[1]ABRIL!H28+[1]MAYO!H28+[1]JUNIO!H28</f>
        <v>2</v>
      </c>
      <c r="I28" s="67">
        <f>[1]ABRIL!I28+[1]MAYO!I28+[1]JUNIO!I28</f>
        <v>1</v>
      </c>
      <c r="J28" s="67">
        <f>[1]ABRIL!J28+[1]MAYO!J28+[1]JUNIO!J28</f>
        <v>2</v>
      </c>
      <c r="K28" s="67">
        <f>[1]ABRIL!K28+[1]MAYO!K28+[1]JUNIO!K28</f>
        <v>7</v>
      </c>
      <c r="L28" s="68">
        <f>[1]ABRIL!L28+[1]MAYO!L28+[1]JUNIO!L28</f>
        <v>2</v>
      </c>
      <c r="M28" s="67">
        <f>[1]ABRIL!M28+[1]MAYO!M28+[1]JUNIO!M28</f>
        <v>0</v>
      </c>
      <c r="N28" s="67">
        <f>[1]ABRIL!N28+[1]MAYO!N28+[1]JUNIO!N28</f>
        <v>9</v>
      </c>
      <c r="O28" s="67">
        <f>[1]ABRIL!O28+[1]MAYO!O28+[1]JUNIO!O28</f>
        <v>9</v>
      </c>
      <c r="P28" s="69">
        <f>[1]ABRIL!P28+[1]MAYO!P28+[1]JUNIO!P28</f>
        <v>0</v>
      </c>
      <c r="Q28" s="70">
        <f>[1]ABRIL!Q28+[1]MAYO!Q28+[1]JUNIO!Q28</f>
        <v>0</v>
      </c>
      <c r="R28" s="71">
        <f>[1]ABRIL!R28+[1]MAYO!R28+[1]JUNIO!R28</f>
        <v>9</v>
      </c>
    </row>
    <row r="29" spans="1:18" x14ac:dyDescent="0.25">
      <c r="A29" s="66" t="s">
        <v>52</v>
      </c>
      <c r="B29" s="67">
        <f>[1]ABRIL!B29+[1]MAYO!B29+[1]JUNIO!B29</f>
        <v>0</v>
      </c>
      <c r="C29" s="67">
        <f>[1]ABRIL!C29+[1]MAYO!C29+[1]JUNIO!C29</f>
        <v>0</v>
      </c>
      <c r="D29" s="66">
        <f>[1]ABRIL!D29+[1]MAYO!D29+[1]JUNIO!D29</f>
        <v>0</v>
      </c>
      <c r="E29" s="66">
        <f>[1]ABRIL!E29+[1]MAYO!E29+[1]JUNIO!E29</f>
        <v>0</v>
      </c>
      <c r="F29" s="66">
        <f>[1]ABRIL!F29+[1]MAYO!F29+[1]JUNIO!F29</f>
        <v>3</v>
      </c>
      <c r="G29" s="66">
        <f>[1]ABRIL!G29+[1]MAYO!G29+[1]JUNIO!G29</f>
        <v>4</v>
      </c>
      <c r="H29" s="67">
        <f>[1]ABRIL!H29+[1]MAYO!H29+[1]JUNIO!H29</f>
        <v>6</v>
      </c>
      <c r="I29" s="67">
        <f>[1]ABRIL!I29+[1]MAYO!I29+[1]JUNIO!I29</f>
        <v>5</v>
      </c>
      <c r="J29" s="67">
        <f>[1]ABRIL!J29+[1]MAYO!J29+[1]JUNIO!J29</f>
        <v>1</v>
      </c>
      <c r="K29" s="67">
        <f>[1]ABRIL!K29+[1]MAYO!K29+[1]JUNIO!K29</f>
        <v>10</v>
      </c>
      <c r="L29" s="68">
        <f>[1]ABRIL!L29+[1]MAYO!L29+[1]JUNIO!L29</f>
        <v>9</v>
      </c>
      <c r="M29" s="67">
        <f>[1]ABRIL!M29+[1]MAYO!M29+[1]JUNIO!M29</f>
        <v>2</v>
      </c>
      <c r="N29" s="67">
        <f>[1]ABRIL!N29+[1]MAYO!N29+[1]JUNIO!N29</f>
        <v>7</v>
      </c>
      <c r="O29" s="67">
        <f>[1]ABRIL!O29+[1]MAYO!O29+[1]JUNIO!O29</f>
        <v>19</v>
      </c>
      <c r="P29" s="69">
        <f>[1]ABRIL!P29+[1]MAYO!P29+[1]JUNIO!P29</f>
        <v>0</v>
      </c>
      <c r="Q29" s="70">
        <f>[1]ABRIL!Q29+[1]MAYO!Q29+[1]JUNIO!Q29</f>
        <v>0</v>
      </c>
      <c r="R29" s="71">
        <f>[1]ABRIL!R29+[1]MAYO!R29+[1]JUNIO!R29</f>
        <v>19</v>
      </c>
    </row>
    <row r="30" spans="1:18" x14ac:dyDescent="0.25">
      <c r="A30" s="66" t="s">
        <v>53</v>
      </c>
      <c r="B30" s="67">
        <f>[1]ABRIL!B30+[1]MAYO!B30+[1]JUNIO!B30</f>
        <v>0</v>
      </c>
      <c r="C30" s="67">
        <f>[1]ABRIL!C30+[1]MAYO!C30+[1]JUNIO!C30</f>
        <v>0</v>
      </c>
      <c r="D30" s="66">
        <f>[1]ABRIL!D30+[1]MAYO!D30+[1]JUNIO!D30</f>
        <v>0</v>
      </c>
      <c r="E30" s="66">
        <f>[1]ABRIL!E30+[1]MAYO!E30+[1]JUNIO!E30</f>
        <v>0</v>
      </c>
      <c r="F30" s="66">
        <f>[1]ABRIL!F30+[1]MAYO!F30+[1]JUNIO!F30</f>
        <v>0</v>
      </c>
      <c r="G30" s="66">
        <f>[1]ABRIL!G30+[1]MAYO!G30+[1]JUNIO!G30</f>
        <v>0</v>
      </c>
      <c r="H30" s="67">
        <f>[1]ABRIL!H30+[1]MAYO!H30+[1]JUNIO!H30</f>
        <v>0</v>
      </c>
      <c r="I30" s="67">
        <f>[1]ABRIL!I30+[1]MAYO!I30+[1]JUNIO!I30</f>
        <v>0</v>
      </c>
      <c r="J30" s="67">
        <f>[1]ABRIL!J30+[1]MAYO!J30+[1]JUNIO!J30</f>
        <v>0</v>
      </c>
      <c r="K30" s="67">
        <f>[1]ABRIL!K30+[1]MAYO!K30+[1]JUNIO!K30</f>
        <v>0</v>
      </c>
      <c r="L30" s="68">
        <f>[1]ABRIL!L30+[1]MAYO!L30+[1]JUNIO!L30</f>
        <v>0</v>
      </c>
      <c r="M30" s="67">
        <f>[1]ABRIL!M30+[1]MAYO!M30+[1]JUNIO!M30</f>
        <v>0</v>
      </c>
      <c r="N30" s="67">
        <f>[1]ABRIL!N30+[1]MAYO!N30+[1]JUNIO!N30</f>
        <v>0</v>
      </c>
      <c r="O30" s="67">
        <f>[1]ABRIL!O30+[1]MAYO!O30+[1]JUNIO!O30</f>
        <v>0</v>
      </c>
      <c r="P30" s="69">
        <f>[1]ABRIL!P30+[1]MAYO!P30+[1]JUNIO!P30</f>
        <v>0</v>
      </c>
      <c r="Q30" s="70">
        <f>[1]ABRIL!Q30+[1]MAYO!Q30+[1]JUNIO!Q30</f>
        <v>0</v>
      </c>
      <c r="R30" s="71">
        <f>[1]ABRIL!R30+[1]MAYO!R30+[1]JUNIO!R30</f>
        <v>0</v>
      </c>
    </row>
    <row r="31" spans="1:18" x14ac:dyDescent="0.25">
      <c r="A31" s="66" t="s">
        <v>54</v>
      </c>
      <c r="B31" s="67">
        <f>[1]ABRIL!B31+[1]MAYO!B31+[1]JUNIO!B31</f>
        <v>0</v>
      </c>
      <c r="C31" s="67">
        <f>[1]ABRIL!C31+[1]MAYO!C31+[1]JUNIO!C31</f>
        <v>0</v>
      </c>
      <c r="D31" s="66">
        <f>[1]ABRIL!D31+[1]MAYO!D31+[1]JUNIO!D31</f>
        <v>0</v>
      </c>
      <c r="E31" s="66">
        <f>[1]ABRIL!E31+[1]MAYO!E31+[1]JUNIO!E31</f>
        <v>13</v>
      </c>
      <c r="F31" s="66">
        <f>[1]ABRIL!F31+[1]MAYO!F31+[1]JUNIO!F31</f>
        <v>71</v>
      </c>
      <c r="G31" s="66">
        <f>[1]ABRIL!G31+[1]MAYO!G31+[1]JUNIO!G31</f>
        <v>43</v>
      </c>
      <c r="H31" s="72">
        <f>[1]ABRIL!H31+[1]MAYO!H31+[1]JUNIO!H31</f>
        <v>3</v>
      </c>
      <c r="I31" s="67">
        <f>[1]ABRIL!I31+[1]MAYO!I31+[1]JUNIO!I31</f>
        <v>0</v>
      </c>
      <c r="J31" s="67">
        <f>[1]ABRIL!J31+[1]MAYO!J31+[1]JUNIO!J31</f>
        <v>1</v>
      </c>
      <c r="K31" s="67">
        <f>[1]ABRIL!K31+[1]MAYO!K31+[1]JUNIO!K31</f>
        <v>122</v>
      </c>
      <c r="L31" s="68">
        <f>[1]ABRIL!L31+[1]MAYO!L31+[1]JUNIO!L31</f>
        <v>9</v>
      </c>
      <c r="M31" s="67">
        <f>[1]ABRIL!M31+[1]MAYO!M31+[1]JUNIO!M31</f>
        <v>0</v>
      </c>
      <c r="N31" s="67">
        <f>[1]ABRIL!N31+[1]MAYO!N31+[1]JUNIO!N31</f>
        <v>131</v>
      </c>
      <c r="O31" s="67">
        <f>[1]ABRIL!O31+[1]MAYO!O31+[1]JUNIO!O31</f>
        <v>129</v>
      </c>
      <c r="P31" s="69">
        <f>[1]ABRIL!P31+[1]MAYO!P31+[1]JUNIO!P31</f>
        <v>1</v>
      </c>
      <c r="Q31" s="70">
        <f>[1]ABRIL!Q31+[1]MAYO!Q31+[1]JUNIO!Q31</f>
        <v>1</v>
      </c>
      <c r="R31" s="71">
        <f>[1]ABRIL!R31+[1]MAYO!R31+[1]JUNIO!R31</f>
        <v>131</v>
      </c>
    </row>
    <row r="32" spans="1:18" x14ac:dyDescent="0.25">
      <c r="A32" s="66" t="s">
        <v>55</v>
      </c>
      <c r="B32" s="67">
        <f>[1]ABRIL!B32+[1]MAYO!B32+[1]JUNIO!B32</f>
        <v>0</v>
      </c>
      <c r="C32" s="67">
        <f>[1]ABRIL!C32+[1]MAYO!C32+[1]JUNIO!C32</f>
        <v>0</v>
      </c>
      <c r="D32" s="66">
        <f>[1]ABRIL!D32+[1]MAYO!D32+[1]JUNIO!D32</f>
        <v>0</v>
      </c>
      <c r="E32" s="66">
        <f>[1]ABRIL!E32+[1]MAYO!E32+[1]JUNIO!E32</f>
        <v>0</v>
      </c>
      <c r="F32" s="66">
        <f>[1]ABRIL!F32+[1]MAYO!F32+[1]JUNIO!F32</f>
        <v>0</v>
      </c>
      <c r="G32" s="66">
        <f>[1]ABRIL!G32+[1]MAYO!G32+[1]JUNIO!G32</f>
        <v>0</v>
      </c>
      <c r="H32" s="73">
        <f>[1]ABRIL!H32+[1]MAYO!H32+[1]JUNIO!H32</f>
        <v>0</v>
      </c>
      <c r="I32" s="74">
        <f>[1]ABRIL!I32+[1]MAYO!I32+[1]JUNIO!I32</f>
        <v>0</v>
      </c>
      <c r="J32" s="74">
        <f>[1]ABRIL!J32+[1]MAYO!J32+[1]JUNIO!J32</f>
        <v>0</v>
      </c>
      <c r="K32" s="67">
        <f>[1]ABRIL!K32+[1]MAYO!K32+[1]JUNIO!K32</f>
        <v>0</v>
      </c>
      <c r="L32" s="68">
        <f>[1]ABRIL!L32+[1]MAYO!L32+[1]JUNIO!L32</f>
        <v>0</v>
      </c>
      <c r="M32" s="67">
        <f>[1]ABRIL!M32+[1]MAYO!M32+[1]JUNIO!M32</f>
        <v>0</v>
      </c>
      <c r="N32" s="67">
        <f>[1]ABRIL!N32+[1]MAYO!N32+[1]JUNIO!N32</f>
        <v>0</v>
      </c>
      <c r="O32" s="67">
        <f>[1]ABRIL!O32+[1]MAYO!O32+[1]JUNIO!O32</f>
        <v>0</v>
      </c>
      <c r="P32" s="69">
        <f>[1]ABRIL!P32+[1]MAYO!P32+[1]JUNIO!P32</f>
        <v>0</v>
      </c>
      <c r="Q32" s="70">
        <f>[1]ABRIL!Q32+[1]MAYO!Q32+[1]JUNIO!Q32</f>
        <v>0</v>
      </c>
      <c r="R32" s="71">
        <f>[1]ABRIL!R32+[1]MAYO!R32+[1]JUNIO!R32</f>
        <v>0</v>
      </c>
    </row>
    <row r="33" spans="1:19" x14ac:dyDescent="0.25">
      <c r="A33" s="66" t="s">
        <v>56</v>
      </c>
      <c r="B33" s="67">
        <f>[1]ABRIL!B33+[1]MAYO!B33+[1]JUNIO!B33</f>
        <v>0</v>
      </c>
      <c r="C33" s="67">
        <f>[1]ABRIL!C33+[1]MAYO!C33+[1]JUNIO!C33</f>
        <v>0</v>
      </c>
      <c r="D33" s="66">
        <f>[1]ABRIL!D33+[1]MAYO!D33+[1]JUNIO!D33</f>
        <v>0</v>
      </c>
      <c r="E33" s="66">
        <f>[1]ABRIL!E33+[1]MAYO!E33+[1]JUNIO!E33</f>
        <v>0</v>
      </c>
      <c r="F33" s="66">
        <f>[1]ABRIL!F33+[1]MAYO!F33+[1]JUNIO!F33</f>
        <v>0</v>
      </c>
      <c r="G33" s="66">
        <f>[1]ABRIL!G33+[1]MAYO!G33+[1]JUNIO!G33</f>
        <v>0</v>
      </c>
      <c r="H33" s="67">
        <f>[1]ABRIL!H33+[1]MAYO!H33+[1]JUNIO!H33</f>
        <v>0</v>
      </c>
      <c r="I33" s="75">
        <f>[1]ABRIL!I33+[1]MAYO!I33+[1]JUNIO!I33</f>
        <v>0</v>
      </c>
      <c r="J33" s="75">
        <f>[1]ABRIL!J33+[1]MAYO!J33+[1]JUNIO!J33</f>
        <v>0</v>
      </c>
      <c r="K33" s="67">
        <f>[1]ABRIL!K33+[1]MAYO!K33+[1]JUNIO!K33</f>
        <v>0</v>
      </c>
      <c r="L33" s="68">
        <f>[1]ABRIL!L33+[1]MAYO!L33+[1]JUNIO!L33</f>
        <v>0</v>
      </c>
      <c r="M33" s="67">
        <f>[1]ABRIL!M33+[1]MAYO!M33+[1]JUNIO!M33</f>
        <v>0</v>
      </c>
      <c r="N33" s="67">
        <f>[1]ABRIL!N33+[1]MAYO!N33+[1]JUNIO!N33</f>
        <v>0</v>
      </c>
      <c r="O33" s="67">
        <f>[1]ABRIL!O33+[1]MAYO!O33+[1]JUNIO!O33</f>
        <v>0</v>
      </c>
      <c r="P33" s="69">
        <f>[1]ABRIL!P33+[1]MAYO!P33+[1]JUNIO!P33</f>
        <v>0</v>
      </c>
      <c r="Q33" s="70">
        <f>[1]ABRIL!Q33+[1]MAYO!Q33+[1]JUNIO!Q33</f>
        <v>0</v>
      </c>
      <c r="R33" s="71">
        <f>[1]ABRIL!R33+[1]MAYO!R33+[1]JUNIO!R33</f>
        <v>0</v>
      </c>
    </row>
    <row r="34" spans="1:19" x14ac:dyDescent="0.25">
      <c r="A34" s="66" t="s">
        <v>57</v>
      </c>
      <c r="B34" s="67">
        <f>[1]ABRIL!B34+[1]MAYO!B34+[1]JUNIO!B34</f>
        <v>0</v>
      </c>
      <c r="C34" s="67">
        <f>[1]ABRIL!C34+[1]MAYO!C34+[1]JUNIO!C34</f>
        <v>0</v>
      </c>
      <c r="D34" s="66">
        <f>[1]ABRIL!D34+[1]MAYO!D34+[1]JUNIO!D34</f>
        <v>0</v>
      </c>
      <c r="E34" s="66">
        <f>[1]ABRIL!E34+[1]MAYO!E34+[1]JUNIO!E34</f>
        <v>0</v>
      </c>
      <c r="F34" s="66">
        <f>[1]ABRIL!F34+[1]MAYO!F34+[1]JUNIO!F34</f>
        <v>0</v>
      </c>
      <c r="G34" s="66">
        <f>[1]ABRIL!G34+[1]MAYO!G34+[1]JUNIO!G34</f>
        <v>0</v>
      </c>
      <c r="H34" s="67">
        <f>[1]ABRIL!H34+[1]MAYO!H34+[1]JUNIO!H34</f>
        <v>0</v>
      </c>
      <c r="I34" s="75">
        <f>[1]ABRIL!I34+[1]MAYO!I34+[1]JUNIO!I34</f>
        <v>0</v>
      </c>
      <c r="J34" s="75">
        <f>[1]ABRIL!J34+[1]MAYO!J34+[1]JUNIO!J34</f>
        <v>0</v>
      </c>
      <c r="K34" s="67">
        <f>[1]ABRIL!K34+[1]MAYO!K34+[1]JUNIO!K34</f>
        <v>0</v>
      </c>
      <c r="L34" s="68">
        <f>[1]ABRIL!L34+[1]MAYO!L34+[1]JUNIO!L34</f>
        <v>0</v>
      </c>
      <c r="M34" s="67">
        <f>[1]ABRIL!M34+[1]MAYO!M34+[1]JUNIO!M34</f>
        <v>0</v>
      </c>
      <c r="N34" s="67">
        <f>[1]ABRIL!N34+[1]MAYO!N34+[1]JUNIO!N34</f>
        <v>0</v>
      </c>
      <c r="O34" s="67">
        <f>[1]ABRIL!O34+[1]MAYO!O34+[1]JUNIO!O34</f>
        <v>0</v>
      </c>
      <c r="P34" s="69">
        <f>[1]ABRIL!P34+[1]MAYO!P34+[1]JUNIO!P34</f>
        <v>0</v>
      </c>
      <c r="Q34" s="70">
        <f>[1]ABRIL!Q34+[1]MAYO!Q34+[1]JUNIO!Q34</f>
        <v>0</v>
      </c>
      <c r="R34" s="71">
        <f>[1]ABRIL!R34+[1]MAYO!R34+[1]JUNIO!R34</f>
        <v>0</v>
      </c>
    </row>
    <row r="35" spans="1:19" x14ac:dyDescent="0.25">
      <c r="A35" s="66" t="s">
        <v>58</v>
      </c>
      <c r="B35" s="67">
        <f>[1]ABRIL!B35+[1]MAYO!B35+[1]JUNIO!B35</f>
        <v>0</v>
      </c>
      <c r="C35" s="67">
        <f>[1]ABRIL!C35+[1]MAYO!C35+[1]JUNIO!C35</f>
        <v>0</v>
      </c>
      <c r="D35" s="66">
        <f>[1]ABRIL!D35+[1]MAYO!D35+[1]JUNIO!D35</f>
        <v>0</v>
      </c>
      <c r="E35" s="66">
        <f>[1]ABRIL!E35+[1]MAYO!E35+[1]JUNIO!E35</f>
        <v>0</v>
      </c>
      <c r="F35" s="66">
        <f>[1]ABRIL!F35+[1]MAYO!F35+[1]JUNIO!F35</f>
        <v>0</v>
      </c>
      <c r="G35" s="66">
        <f>[1]ABRIL!G35+[1]MAYO!G35+[1]JUNIO!G35</f>
        <v>0</v>
      </c>
      <c r="H35" s="67">
        <f>[1]ABRIL!H35+[1]MAYO!H35+[1]JUNIO!H35</f>
        <v>0</v>
      </c>
      <c r="I35" s="75">
        <f>[1]ABRIL!I35+[1]MAYO!I35+[1]JUNIO!I35</f>
        <v>0</v>
      </c>
      <c r="J35" s="75">
        <f>[1]ABRIL!J35+[1]MAYO!J35+[1]JUNIO!J35</f>
        <v>0</v>
      </c>
      <c r="K35" s="67">
        <f>[1]ABRIL!K35+[1]MAYO!K35+[1]JUNIO!K35</f>
        <v>0</v>
      </c>
      <c r="L35" s="68">
        <f>[1]ABRIL!L35+[1]MAYO!L35+[1]JUNIO!L35</f>
        <v>0</v>
      </c>
      <c r="M35" s="67">
        <f>[1]ABRIL!M35+[1]MAYO!M35+[1]JUNIO!M35</f>
        <v>0</v>
      </c>
      <c r="N35" s="67">
        <f>[1]ABRIL!N35+[1]MAYO!N35+[1]JUNIO!N35</f>
        <v>0</v>
      </c>
      <c r="O35" s="67">
        <f>[1]ABRIL!O35+[1]MAYO!O35+[1]JUNIO!O35</f>
        <v>0</v>
      </c>
      <c r="P35" s="69">
        <f>[1]ABRIL!P35+[1]MAYO!P35+[1]JUNIO!P35</f>
        <v>0</v>
      </c>
      <c r="Q35" s="70">
        <f>[1]ABRIL!Q35+[1]MAYO!Q35+[1]JUNIO!Q35</f>
        <v>0</v>
      </c>
      <c r="R35" s="71">
        <f>[1]ABRIL!R35+[1]MAYO!R35+[1]JUNIO!R35</f>
        <v>0</v>
      </c>
    </row>
    <row r="36" spans="1:19" x14ac:dyDescent="0.25">
      <c r="A36" s="66" t="s">
        <v>59</v>
      </c>
      <c r="B36" s="67">
        <f>[1]ABRIL!B36+[1]MAYO!B36+[1]JUNIO!B36</f>
        <v>0</v>
      </c>
      <c r="C36" s="67">
        <f>[1]ABRIL!C36+[1]MAYO!C36+[1]JUNIO!C36</f>
        <v>0</v>
      </c>
      <c r="D36" s="66">
        <f>[1]ABRIL!D36+[1]MAYO!D36+[1]JUNIO!D36</f>
        <v>0</v>
      </c>
      <c r="E36" s="66">
        <f>[1]ABRIL!E36+[1]MAYO!E36+[1]JUNIO!E36</f>
        <v>0</v>
      </c>
      <c r="F36" s="66">
        <f>[1]ABRIL!F36+[1]MAYO!F36+[1]JUNIO!F36</f>
        <v>0</v>
      </c>
      <c r="G36" s="66">
        <f>[1]ABRIL!G36+[1]MAYO!G36+[1]JUNIO!G36</f>
        <v>0</v>
      </c>
      <c r="H36" s="67">
        <f>[1]ABRIL!H36+[1]MAYO!H36+[1]JUNIO!H36</f>
        <v>0</v>
      </c>
      <c r="I36" s="67">
        <f>[1]ABRIL!I36+[1]MAYO!I36+[1]JUNIO!I36</f>
        <v>0</v>
      </c>
      <c r="J36" s="67">
        <f>[1]ABRIL!J36+[1]MAYO!J36+[1]JUNIO!J36</f>
        <v>0</v>
      </c>
      <c r="K36" s="67">
        <f>[1]ABRIL!K36+[1]MAYO!K36+[1]JUNIO!K36</f>
        <v>0</v>
      </c>
      <c r="L36" s="68">
        <f>[1]ABRIL!L36+[1]MAYO!L36+[1]JUNIO!L36</f>
        <v>0</v>
      </c>
      <c r="M36" s="67">
        <f>[1]ABRIL!M36+[1]MAYO!M36+[1]JUNIO!M36</f>
        <v>0</v>
      </c>
      <c r="N36" s="67">
        <f>[1]ABRIL!N36+[1]MAYO!N36+[1]JUNIO!N36</f>
        <v>0</v>
      </c>
      <c r="O36" s="67">
        <f>[1]ABRIL!O36+[1]MAYO!O36+[1]JUNIO!O36</f>
        <v>0</v>
      </c>
      <c r="P36" s="69">
        <f>[1]ABRIL!P36+[1]MAYO!P36+[1]JUNIO!P36</f>
        <v>0</v>
      </c>
      <c r="Q36" s="70">
        <f>[1]ABRIL!Q36+[1]MAYO!Q36+[1]JUNIO!Q36</f>
        <v>0</v>
      </c>
      <c r="R36" s="71">
        <f>[1]ABRIL!R36+[1]MAYO!R36+[1]JUNIO!R36</f>
        <v>0</v>
      </c>
      <c r="S36" s="76"/>
    </row>
    <row r="37" spans="1:19" x14ac:dyDescent="0.25">
      <c r="A37" s="66" t="s">
        <v>60</v>
      </c>
      <c r="B37" s="67">
        <f>[1]ABRIL!B37+[1]MAYO!B37+[1]JUNIO!B37</f>
        <v>0</v>
      </c>
      <c r="C37" s="67">
        <f>[1]ABRIL!C37+[1]MAYO!C37+[1]JUNIO!C37</f>
        <v>0</v>
      </c>
      <c r="D37" s="66">
        <f>[1]ABRIL!D37+[1]MAYO!D37+[1]JUNIO!D37</f>
        <v>0</v>
      </c>
      <c r="E37" s="66">
        <f>[1]ABRIL!E37+[1]MAYO!E37+[1]JUNIO!E37</f>
        <v>0</v>
      </c>
      <c r="F37" s="66">
        <f>[1]ABRIL!F37+[1]MAYO!F37+[1]JUNIO!F37</f>
        <v>0</v>
      </c>
      <c r="G37" s="66">
        <f>[1]ABRIL!G37+[1]MAYO!G37+[1]JUNIO!G37</f>
        <v>0</v>
      </c>
      <c r="H37" s="77">
        <f>[1]ABRIL!H37+[1]MAYO!H37+[1]JUNIO!H37</f>
        <v>0</v>
      </c>
      <c r="I37" s="77">
        <f>[1]ABRIL!I37+[1]MAYO!I37+[1]JUNIO!I37</f>
        <v>0</v>
      </c>
      <c r="J37" s="77">
        <f>[1]ABRIL!J37+[1]MAYO!J37+[1]JUNIO!J37</f>
        <v>0</v>
      </c>
      <c r="K37" s="67">
        <f>[1]ABRIL!K37+[1]MAYO!K37+[1]JUNIO!K37</f>
        <v>0</v>
      </c>
      <c r="L37" s="68">
        <f>[1]ABRIL!L37+[1]MAYO!L37+[1]JUNIO!L37</f>
        <v>0</v>
      </c>
      <c r="M37" s="67">
        <f>[1]ABRIL!M37+[1]MAYO!M37+[1]JUNIO!M37</f>
        <v>0</v>
      </c>
      <c r="N37" s="67">
        <f>[1]ABRIL!N37+[1]MAYO!N37+[1]JUNIO!N37</f>
        <v>0</v>
      </c>
      <c r="O37" s="67">
        <f>[1]ABRIL!O37+[1]MAYO!O37+[1]JUNIO!O37</f>
        <v>0</v>
      </c>
      <c r="P37" s="69">
        <f>[1]ABRIL!P37+[1]MAYO!P37+[1]JUNIO!P37</f>
        <v>0</v>
      </c>
      <c r="Q37" s="70">
        <f>[1]ABRIL!Q37+[1]MAYO!Q37+[1]JUNIO!Q37</f>
        <v>0</v>
      </c>
      <c r="R37" s="78">
        <f>[1]ABRIL!R37+[1]MAYO!R37+[1]JUNIO!R37</f>
        <v>0</v>
      </c>
    </row>
    <row r="38" spans="1:19" x14ac:dyDescent="0.25">
      <c r="A38" s="66" t="s">
        <v>61</v>
      </c>
      <c r="B38" s="67">
        <f>[1]ABRIL!B38+[1]MAYO!B38+[1]JUNIO!B38</f>
        <v>0</v>
      </c>
      <c r="C38" s="67">
        <f>[1]ABRIL!C38+[1]MAYO!C38+[1]JUNIO!C38</f>
        <v>0</v>
      </c>
      <c r="D38" s="66">
        <f>[1]ABRIL!D38+[1]MAYO!D38+[1]JUNIO!D38</f>
        <v>0</v>
      </c>
      <c r="E38" s="66">
        <f>[1]ABRIL!E38+[1]MAYO!E38+[1]JUNIO!E38</f>
        <v>0</v>
      </c>
      <c r="F38" s="66">
        <f>[1]ABRIL!F38+[1]MAYO!F38+[1]JUNIO!F38</f>
        <v>0</v>
      </c>
      <c r="G38" s="66">
        <f>[1]ABRIL!G38+[1]MAYO!G38+[1]JUNIO!G38</f>
        <v>0</v>
      </c>
      <c r="H38" s="66">
        <f>[1]ABRIL!H38+[1]MAYO!H38+[1]JUNIO!H38</f>
        <v>0</v>
      </c>
      <c r="I38" s="66">
        <f>[1]ABRIL!I38+[1]MAYO!I38+[1]JUNIO!I38</f>
        <v>0</v>
      </c>
      <c r="J38" s="66">
        <f>[1]ABRIL!J38+[1]MAYO!J38+[1]JUNIO!J38</f>
        <v>0</v>
      </c>
      <c r="K38" s="67">
        <f>[1]ABRIL!K38+[1]MAYO!K38+[1]JUNIO!K38</f>
        <v>0</v>
      </c>
      <c r="L38" s="68">
        <f>[1]ABRIL!L38+[1]MAYO!L38+[1]JUNIO!L38</f>
        <v>0</v>
      </c>
      <c r="M38" s="67">
        <f>[1]ABRIL!M38+[1]MAYO!M38+[1]JUNIO!M38</f>
        <v>0</v>
      </c>
      <c r="N38" s="67">
        <f>[1]ABRIL!N38+[1]MAYO!N38+[1]JUNIO!N38</f>
        <v>0</v>
      </c>
      <c r="O38" s="67">
        <f>[1]ABRIL!O38+[1]MAYO!O38+[1]JUNIO!O38</f>
        <v>0</v>
      </c>
      <c r="P38" s="69">
        <f>[1]ABRIL!P38+[1]MAYO!P38+[1]JUNIO!P38</f>
        <v>0</v>
      </c>
      <c r="Q38" s="70">
        <f>[1]ABRIL!Q38+[1]MAYO!Q38+[1]JUNIO!Q38</f>
        <v>0</v>
      </c>
      <c r="R38" s="78">
        <f>[1]ABRIL!R38+[1]MAYO!R38+[1]JUNIO!R38</f>
        <v>0</v>
      </c>
    </row>
    <row r="39" spans="1:19" x14ac:dyDescent="0.25">
      <c r="A39" s="66" t="s">
        <v>62</v>
      </c>
      <c r="B39" s="67">
        <f>[1]ABRIL!B39+[1]MAYO!B39+[1]JUNIO!B39</f>
        <v>5</v>
      </c>
      <c r="C39" s="67">
        <f>[1]ABRIL!C39+[1]MAYO!C39+[1]JUNIO!C39</f>
        <v>0</v>
      </c>
      <c r="D39" s="77">
        <f>[1]ABRIL!D39+[1]MAYO!D39+[1]JUNIO!D39</f>
        <v>0</v>
      </c>
      <c r="E39" s="77">
        <f>[1]ABRIL!E39+[1]MAYO!E39+[1]JUNIO!E39</f>
        <v>0</v>
      </c>
      <c r="F39" s="77">
        <f>[1]ABRIL!F39+[1]MAYO!F39+[1]JUNIO!F39</f>
        <v>0</v>
      </c>
      <c r="G39" s="66">
        <f>[1]ABRIL!G39+[1]MAYO!G39+[1]JUNIO!G39</f>
        <v>0</v>
      </c>
      <c r="H39" s="66">
        <f>[1]ABRIL!H39+[1]MAYO!H39+[1]JUNIO!H39</f>
        <v>0</v>
      </c>
      <c r="I39" s="66">
        <f>[1]ABRIL!I39+[1]MAYO!I39+[1]JUNIO!I39</f>
        <v>0</v>
      </c>
      <c r="J39" s="66">
        <f>[1]ABRIL!J39+[1]MAYO!J39+[1]JUNIO!J39</f>
        <v>0</v>
      </c>
      <c r="K39" s="67">
        <f>[1]ABRIL!K39+[1]MAYO!K39+[1]JUNIO!K39</f>
        <v>3</v>
      </c>
      <c r="L39" s="68">
        <f>[1]ABRIL!L39+[1]MAYO!L39+[1]JUNIO!L39</f>
        <v>2</v>
      </c>
      <c r="M39" s="67">
        <f>[1]ABRIL!M39+[1]MAYO!M39+[1]JUNIO!M39</f>
        <v>0</v>
      </c>
      <c r="N39" s="67">
        <f>[1]ABRIL!N39+[1]MAYO!N39+[1]JUNIO!N39</f>
        <v>5</v>
      </c>
      <c r="O39" s="67">
        <f>[1]ABRIL!O39+[1]MAYO!O39+[1]JUNIO!O39</f>
        <v>5</v>
      </c>
      <c r="P39" s="69">
        <f>[1]ABRIL!P39+[1]MAYO!P39+[1]JUNIO!P39</f>
        <v>0</v>
      </c>
      <c r="Q39" s="70">
        <f>[1]ABRIL!Q39+[1]MAYO!Q39+[1]JUNIO!Q39</f>
        <v>0</v>
      </c>
      <c r="R39" s="78">
        <f>[1]ABRIL!R39+[1]MAYO!R39+[1]JUNIO!R39</f>
        <v>5</v>
      </c>
    </row>
    <row r="40" spans="1:19" x14ac:dyDescent="0.25">
      <c r="A40" s="66" t="s">
        <v>63</v>
      </c>
      <c r="B40" s="67">
        <f>[1]ABRIL!B40+[1]MAYO!B40+[1]JUNIO!B40</f>
        <v>0</v>
      </c>
      <c r="C40" s="67">
        <f>[1]ABRIL!C40+[1]MAYO!C40+[1]JUNIO!C40</f>
        <v>0</v>
      </c>
      <c r="D40" s="77">
        <f>[1]ABRIL!D40+[1]MAYO!D40+[1]JUNIO!D40</f>
        <v>0</v>
      </c>
      <c r="E40" s="77">
        <f>[1]ABRIL!E40+[1]MAYO!E40+[1]JUNIO!E40</f>
        <v>0</v>
      </c>
      <c r="F40" s="77">
        <f>[1]ABRIL!F40+[1]MAYO!F40+[1]JUNIO!F40</f>
        <v>0</v>
      </c>
      <c r="G40" s="66">
        <f>[1]ABRIL!G40+[1]MAYO!G40+[1]JUNIO!G40</f>
        <v>0</v>
      </c>
      <c r="H40" s="66">
        <f>[1]ABRIL!H40+[1]MAYO!H40+[1]JUNIO!H40</f>
        <v>2</v>
      </c>
      <c r="I40" s="66">
        <f>[1]ABRIL!I40+[1]MAYO!I40+[1]JUNIO!I40</f>
        <v>0</v>
      </c>
      <c r="J40" s="66">
        <f>[1]ABRIL!J40+[1]MAYO!J40+[1]JUNIO!J40</f>
        <v>0</v>
      </c>
      <c r="K40" s="67">
        <f>[1]ABRIL!K40+[1]MAYO!K40+[1]JUNIO!K40</f>
        <v>2</v>
      </c>
      <c r="L40" s="68">
        <f>[1]ABRIL!L40+[1]MAYO!L40+[1]JUNIO!L40</f>
        <v>0</v>
      </c>
      <c r="M40" s="67">
        <f>[1]ABRIL!M40+[1]MAYO!M40+[1]JUNIO!M40</f>
        <v>0</v>
      </c>
      <c r="N40" s="67">
        <f>[1]ABRIL!N40+[1]MAYO!N40+[1]JUNIO!N40</f>
        <v>2</v>
      </c>
      <c r="O40" s="67">
        <f>[1]ABRIL!O40+[1]MAYO!O40+[1]JUNIO!O40</f>
        <v>2</v>
      </c>
      <c r="P40" s="69">
        <f>[1]ABRIL!P40+[1]MAYO!P40+[1]JUNIO!P40</f>
        <v>0</v>
      </c>
      <c r="Q40" s="70">
        <f>[1]ABRIL!Q40+[1]MAYO!Q40+[1]JUNIO!Q40</f>
        <v>0</v>
      </c>
      <c r="R40" s="78">
        <f>[1]ABRIL!R40+[1]MAYO!R40+[1]JUNIO!R40</f>
        <v>2</v>
      </c>
    </row>
    <row r="41" spans="1:19" x14ac:dyDescent="0.25">
      <c r="A41" s="66" t="s">
        <v>64</v>
      </c>
      <c r="B41" s="67">
        <f>[1]ABRIL!B41+[1]MAYO!B41+[1]JUNIO!B41</f>
        <v>0</v>
      </c>
      <c r="C41" s="67">
        <f>[1]ABRIL!C41+[1]MAYO!C41+[1]JUNIO!C41</f>
        <v>0</v>
      </c>
      <c r="D41" s="66">
        <f>[1]ABRIL!D41+[1]MAYO!D41+[1]JUNIO!D41</f>
        <v>0</v>
      </c>
      <c r="E41" s="66">
        <f>[1]ABRIL!E41+[1]MAYO!E41+[1]JUNIO!E41</f>
        <v>0</v>
      </c>
      <c r="F41" s="66">
        <f>[1]ABRIL!F41+[1]MAYO!F41+[1]JUNIO!F41</f>
        <v>0</v>
      </c>
      <c r="G41" s="66">
        <f>[1]ABRIL!G41+[1]MAYO!G41+[1]JUNIO!G41</f>
        <v>0</v>
      </c>
      <c r="H41" s="66">
        <f>[1]ABRIL!H41+[1]MAYO!H41+[1]JUNIO!H41</f>
        <v>0</v>
      </c>
      <c r="I41" s="66">
        <f>[1]ABRIL!I41+[1]MAYO!I41+[1]JUNIO!I41</f>
        <v>0</v>
      </c>
      <c r="J41" s="66">
        <f>[1]ABRIL!J41+[1]MAYO!J41+[1]JUNIO!J41</f>
        <v>0</v>
      </c>
      <c r="K41" s="67">
        <f>[1]ABRIL!K41+[1]MAYO!K41+[1]JUNIO!K41</f>
        <v>0</v>
      </c>
      <c r="L41" s="68">
        <f>[1]ABRIL!L41+[1]MAYO!L41+[1]JUNIO!L41</f>
        <v>0</v>
      </c>
      <c r="M41" s="67">
        <f>[1]ABRIL!M41+[1]MAYO!M41+[1]JUNIO!M41</f>
        <v>0</v>
      </c>
      <c r="N41" s="67">
        <f>[1]ABRIL!N41+[1]MAYO!N41+[1]JUNIO!N41</f>
        <v>0</v>
      </c>
      <c r="O41" s="67">
        <f>[1]ABRIL!O41+[1]MAYO!O41+[1]JUNIO!O41</f>
        <v>0</v>
      </c>
      <c r="P41" s="69">
        <f>[1]ABRIL!P41+[1]MAYO!P41+[1]JUNIO!P41</f>
        <v>0</v>
      </c>
      <c r="Q41" s="70">
        <f>[1]ABRIL!Q41+[1]MAYO!Q41+[1]JUNIO!Q41</f>
        <v>0</v>
      </c>
      <c r="R41" s="79">
        <f>[1]ABRIL!R41+[1]MAYO!R41+[1]JUNIO!R41</f>
        <v>0</v>
      </c>
    </row>
    <row r="42" spans="1:19" x14ac:dyDescent="0.25">
      <c r="A42" s="66" t="s">
        <v>65</v>
      </c>
      <c r="B42" s="67">
        <f>[1]ABRIL!B42+[1]MAYO!B42+[1]JUNIO!B42</f>
        <v>0</v>
      </c>
      <c r="C42" s="67">
        <f>[1]ABRIL!C42+[1]MAYO!C42+[1]JUNIO!C42</f>
        <v>0</v>
      </c>
      <c r="D42" s="66">
        <f>[1]ABRIL!D42+[1]MAYO!D42+[1]JUNIO!D42</f>
        <v>0</v>
      </c>
      <c r="E42" s="66">
        <f>[1]ABRIL!E42+[1]MAYO!E42+[1]JUNIO!E42</f>
        <v>0</v>
      </c>
      <c r="F42" s="66">
        <f>[1]ABRIL!F42+[1]MAYO!F42+[1]JUNIO!F42</f>
        <v>14</v>
      </c>
      <c r="G42" s="66">
        <f>[1]ABRIL!G42+[1]MAYO!G42+[1]JUNIO!G42</f>
        <v>7</v>
      </c>
      <c r="H42" s="66">
        <f>[1]ABRIL!H42+[1]MAYO!H42+[1]JUNIO!H42</f>
        <v>11</v>
      </c>
      <c r="I42" s="66">
        <f>[1]ABRIL!I42+[1]MAYO!I42+[1]JUNIO!I42</f>
        <v>5</v>
      </c>
      <c r="J42" s="66">
        <f>[1]ABRIL!J42+[1]MAYO!J42+[1]JUNIO!J42</f>
        <v>10</v>
      </c>
      <c r="K42" s="67">
        <f>[1]ABRIL!K42+[1]MAYO!K42+[1]JUNIO!K42</f>
        <v>30</v>
      </c>
      <c r="L42" s="68">
        <f>[1]ABRIL!L42+[1]MAYO!L42+[1]JUNIO!L42</f>
        <v>17</v>
      </c>
      <c r="M42" s="67">
        <f>[1]ABRIL!M42+[1]MAYO!M42+[1]JUNIO!M42</f>
        <v>8</v>
      </c>
      <c r="N42" s="67">
        <f>[1]ABRIL!N42+[1]MAYO!N42+[1]JUNIO!N42</f>
        <v>39</v>
      </c>
      <c r="O42" s="67">
        <f>[1]ABRIL!O42+[1]MAYO!O42+[1]JUNIO!O42</f>
        <v>47</v>
      </c>
      <c r="P42" s="69">
        <f>[1]ABRIL!P42+[1]MAYO!P42+[1]JUNIO!P42</f>
        <v>0</v>
      </c>
      <c r="Q42" s="70">
        <f>[1]ABRIL!Q42+[1]MAYO!Q42+[1]JUNIO!Q42</f>
        <v>0</v>
      </c>
      <c r="R42" s="79">
        <f>[1]ABRIL!R42+[1]MAYO!R42+[1]JUNIO!R42</f>
        <v>47</v>
      </c>
    </row>
    <row r="43" spans="1:19" x14ac:dyDescent="0.25">
      <c r="A43" s="66" t="s">
        <v>66</v>
      </c>
      <c r="B43" s="67">
        <f>[1]ABRIL!B43+[1]MAYO!B43+[1]JUNIO!B43</f>
        <v>0</v>
      </c>
      <c r="C43" s="67">
        <f>[1]ABRIL!C43+[1]MAYO!C43+[1]JUNIO!C43</f>
        <v>0</v>
      </c>
      <c r="D43" s="66">
        <f>[1]ABRIL!D43+[1]MAYO!D43+[1]JUNIO!D43</f>
        <v>0</v>
      </c>
      <c r="E43" s="66">
        <f>[1]ABRIL!E43+[1]MAYO!E43+[1]JUNIO!E43</f>
        <v>0</v>
      </c>
      <c r="F43" s="66">
        <f>[1]ABRIL!F43+[1]MAYO!F43+[1]JUNIO!F43</f>
        <v>0</v>
      </c>
      <c r="G43" s="66">
        <f>[1]ABRIL!G43+[1]MAYO!G43+[1]JUNIO!G43</f>
        <v>0</v>
      </c>
      <c r="H43" s="66">
        <f>[1]ABRIL!H43+[1]MAYO!H43+[1]JUNIO!H43</f>
        <v>0</v>
      </c>
      <c r="I43" s="66">
        <f>[1]ABRIL!I43+[1]MAYO!I43+[1]JUNIO!I43</f>
        <v>0</v>
      </c>
      <c r="J43" s="66">
        <f>[1]ABRIL!J43+[1]MAYO!J43+[1]JUNIO!J43</f>
        <v>0</v>
      </c>
      <c r="K43" s="67">
        <f>[1]ABRIL!K43+[1]MAYO!K43+[1]JUNIO!K43</f>
        <v>0</v>
      </c>
      <c r="L43" s="68">
        <f>[1]ABRIL!L43+[1]MAYO!L43+[1]JUNIO!L43</f>
        <v>0</v>
      </c>
      <c r="M43" s="67">
        <f>[1]ABRIL!M43+[1]MAYO!M43+[1]JUNIO!M43</f>
        <v>0</v>
      </c>
      <c r="N43" s="67">
        <f>[1]ABRIL!N43+[1]MAYO!N43+[1]JUNIO!N43</f>
        <v>0</v>
      </c>
      <c r="O43" s="67">
        <f>[1]ABRIL!O43+[1]MAYO!O43+[1]JUNIO!O43</f>
        <v>0</v>
      </c>
      <c r="P43" s="69">
        <f>[1]ABRIL!P43+[1]MAYO!P43+[1]JUNIO!P43</f>
        <v>0</v>
      </c>
      <c r="Q43" s="70">
        <f>[1]ABRIL!Q43+[1]MAYO!Q43+[1]JUNIO!Q43</f>
        <v>0</v>
      </c>
      <c r="R43" s="79">
        <f>[1]ABRIL!R43+[1]MAYO!R43+[1]JUNIO!R43</f>
        <v>0</v>
      </c>
    </row>
    <row r="44" spans="1:19" ht="15.75" x14ac:dyDescent="0.25">
      <c r="A44" s="66" t="s">
        <v>67</v>
      </c>
      <c r="B44" s="67">
        <f>[1]ABRIL!B44+[1]MAYO!B44+[1]JUNIO!B44</f>
        <v>0</v>
      </c>
      <c r="C44" s="67">
        <f>[1]ABRIL!C44+[1]MAYO!C44+[1]JUNIO!C44</f>
        <v>0</v>
      </c>
      <c r="D44" s="66">
        <f>[1]ABRIL!D44+[1]MAYO!D44+[1]JUNIO!D44</f>
        <v>0</v>
      </c>
      <c r="E44" s="66">
        <f>[1]ABRIL!E44+[1]MAYO!E44+[1]JUNIO!E44</f>
        <v>0</v>
      </c>
      <c r="F44" s="66">
        <f>[1]ABRIL!F44+[1]MAYO!F44+[1]JUNIO!F44</f>
        <v>0</v>
      </c>
      <c r="G44" s="66">
        <f>[1]ABRIL!G44+[1]MAYO!G44+[1]JUNIO!G44</f>
        <v>0</v>
      </c>
      <c r="H44" s="66">
        <f>[1]ABRIL!H44+[1]MAYO!H44+[1]JUNIO!H44</f>
        <v>0</v>
      </c>
      <c r="I44" s="66">
        <f>[1]ABRIL!I44+[1]MAYO!I44+[1]JUNIO!I44</f>
        <v>0</v>
      </c>
      <c r="J44" s="66">
        <f>[1]ABRIL!J44+[1]MAYO!J44+[1]JUNIO!J44</f>
        <v>0</v>
      </c>
      <c r="K44" s="67">
        <f>[1]ABRIL!K44+[1]MAYO!K44+[1]JUNIO!K44</f>
        <v>0</v>
      </c>
      <c r="L44" s="68">
        <f>[1]ABRIL!L44+[1]MAYO!L44+[1]JUNIO!L44</f>
        <v>0</v>
      </c>
      <c r="M44" s="67">
        <f>[1]ABRIL!M44+[1]MAYO!M44+[1]JUNIO!M44</f>
        <v>0</v>
      </c>
      <c r="N44" s="67">
        <f>[1]ABRIL!N44+[1]MAYO!N44+[1]JUNIO!N44</f>
        <v>0</v>
      </c>
      <c r="O44" s="67">
        <f>[1]ABRIL!O44+[1]MAYO!O44+[1]JUNIO!O44</f>
        <v>0</v>
      </c>
      <c r="P44" s="69">
        <f>[1]ABRIL!P44+[1]MAYO!P44+[1]JUNIO!P44</f>
        <v>0</v>
      </c>
      <c r="Q44" s="80">
        <f>[1]ABRIL!Q44+[1]MAYO!Q44+[1]JUNIO!Q44</f>
        <v>0</v>
      </c>
      <c r="R44" s="79">
        <f>[1]ABRIL!R44+[1]MAYO!R44+[1]JUNIO!R44</f>
        <v>0</v>
      </c>
    </row>
    <row r="45" spans="1:19" ht="15.75" x14ac:dyDescent="0.25">
      <c r="A45" s="66" t="s">
        <v>68</v>
      </c>
      <c r="B45" s="67">
        <f>[1]ABRIL!B45+[1]MAYO!B45+[1]JUNIO!B45</f>
        <v>0</v>
      </c>
      <c r="C45" s="67">
        <f>[1]ABRIL!C45+[1]MAYO!C45+[1]JUNIO!C45</f>
        <v>0</v>
      </c>
      <c r="D45" s="81">
        <f>[1]ABRIL!D45+[1]MAYO!D45+[1]JUNIO!D45</f>
        <v>0</v>
      </c>
      <c r="E45" s="81">
        <f>[1]ABRIL!E45+[1]MAYO!E45+[1]JUNIO!E45</f>
        <v>0</v>
      </c>
      <c r="F45" s="81">
        <f>[1]ABRIL!F45+[1]MAYO!F45+[1]JUNIO!F45</f>
        <v>0</v>
      </c>
      <c r="G45" s="81">
        <f>[1]ABRIL!G45+[1]MAYO!G45+[1]JUNIO!G45</f>
        <v>0</v>
      </c>
      <c r="H45" s="81">
        <f>[1]ABRIL!H45+[1]MAYO!H45+[1]JUNIO!H45</f>
        <v>0</v>
      </c>
      <c r="I45" s="81">
        <f>[1]ABRIL!I45+[1]MAYO!I45+[1]JUNIO!I45</f>
        <v>0</v>
      </c>
      <c r="J45" s="81">
        <f>[1]ABRIL!J45+[1]MAYO!J45+[1]JUNIO!J45</f>
        <v>0</v>
      </c>
      <c r="K45" s="67">
        <f>[1]ABRIL!K45+[1]MAYO!K45+[1]JUNIO!K45</f>
        <v>0</v>
      </c>
      <c r="L45" s="68">
        <f>[1]ABRIL!L45+[1]MAYO!L45+[1]JUNIO!L45</f>
        <v>0</v>
      </c>
      <c r="M45" s="67">
        <f>[1]ABRIL!M45+[1]MAYO!M45+[1]JUNIO!M45</f>
        <v>0</v>
      </c>
      <c r="N45" s="67">
        <f>[1]ABRIL!N45+[1]MAYO!N45+[1]JUNIO!N45</f>
        <v>0</v>
      </c>
      <c r="O45" s="67">
        <f>[1]ABRIL!O45+[1]MAYO!O45+[1]JUNIO!O45</f>
        <v>0</v>
      </c>
      <c r="P45" s="69">
        <f>[1]ABRIL!P45+[1]MAYO!P45+[1]JUNIO!P45</f>
        <v>0</v>
      </c>
      <c r="Q45" s="80">
        <f>[1]ABRIL!Q45+[1]MAYO!Q45+[1]JUNIO!Q45</f>
        <v>0</v>
      </c>
      <c r="R45" s="82">
        <f>[1]ABRIL!R45+[1]MAYO!R45+[1]JUNIO!R45</f>
        <v>0</v>
      </c>
    </row>
    <row r="46" spans="1:19" ht="16.5" x14ac:dyDescent="0.3">
      <c r="A46" s="66" t="s">
        <v>69</v>
      </c>
      <c r="B46" s="67">
        <f>[1]ABRIL!B46+[1]MAYO!B46+[1]JUNIO!B46</f>
        <v>0</v>
      </c>
      <c r="C46" s="67">
        <f>[1]ABRIL!C46+[1]MAYO!C46+[1]JUNIO!C46</f>
        <v>0</v>
      </c>
      <c r="D46" s="83">
        <f>[1]ABRIL!D46+[1]MAYO!D46+[1]JUNIO!D46</f>
        <v>0</v>
      </c>
      <c r="E46" s="83">
        <f>[1]ABRIL!E46+[1]MAYO!E46+[1]JUNIO!E46</f>
        <v>0</v>
      </c>
      <c r="F46" s="83">
        <f>[1]ABRIL!F46+[1]MAYO!F46+[1]JUNIO!F46</f>
        <v>0</v>
      </c>
      <c r="G46" s="83">
        <f>[1]ABRIL!G46+[1]MAYO!G46+[1]JUNIO!G46</f>
        <v>0</v>
      </c>
      <c r="H46" s="81">
        <f>[1]ABRIL!H46+[1]MAYO!H46+[1]JUNIO!H46</f>
        <v>0</v>
      </c>
      <c r="I46" s="81">
        <f>[1]ABRIL!I46+[1]MAYO!I46+[1]JUNIO!I46</f>
        <v>0</v>
      </c>
      <c r="J46" s="81">
        <f>[1]ABRIL!J46+[1]MAYO!J46+[1]JUNIO!J46</f>
        <v>0</v>
      </c>
      <c r="K46" s="67">
        <f>[1]ABRIL!K46+[1]MAYO!K46+[1]JUNIO!K46</f>
        <v>0</v>
      </c>
      <c r="L46" s="68">
        <f>[1]ABRIL!L46+[1]MAYO!L46+[1]JUNIO!L46</f>
        <v>0</v>
      </c>
      <c r="M46" s="67">
        <f>[1]ABRIL!M46+[1]MAYO!M46+[1]JUNIO!M46</f>
        <v>0</v>
      </c>
      <c r="N46" s="67">
        <f>[1]ABRIL!N46+[1]MAYO!N46+[1]JUNIO!N46</f>
        <v>0</v>
      </c>
      <c r="O46" s="67">
        <f>[1]ABRIL!O46+[1]MAYO!O46+[1]JUNIO!O46</f>
        <v>0</v>
      </c>
      <c r="P46" s="69">
        <f>[1]ABRIL!P46+[1]MAYO!P46+[1]JUNIO!P46</f>
        <v>0</v>
      </c>
      <c r="Q46" s="84">
        <f>[1]ABRIL!Q46+[1]MAYO!Q46+[1]JUNIO!Q46</f>
        <v>0</v>
      </c>
      <c r="R46" s="82">
        <f>[1]ABRIL!R46+[1]MAYO!R46+[1]JUNIO!R46</f>
        <v>0</v>
      </c>
    </row>
    <row r="47" spans="1:19" ht="16.5" x14ac:dyDescent="0.3">
      <c r="A47" s="66" t="s">
        <v>70</v>
      </c>
      <c r="B47" s="67">
        <f>[1]ABRIL!B47+[1]MAYO!B47+[1]JUNIO!B47</f>
        <v>0</v>
      </c>
      <c r="C47" s="67">
        <f>[1]ABRIL!C47+[1]MAYO!C47+[1]JUNIO!C47</f>
        <v>0</v>
      </c>
      <c r="D47" s="85">
        <f>[1]ABRIL!D47+[1]MAYO!D47+[1]JUNIO!D47</f>
        <v>0</v>
      </c>
      <c r="E47" s="85">
        <f>[1]ABRIL!E47+[1]MAYO!E47+[1]JUNIO!E47</f>
        <v>0</v>
      </c>
      <c r="F47" s="85">
        <f>[1]ABRIL!F47+[1]MAYO!F47+[1]JUNIO!F47</f>
        <v>0</v>
      </c>
      <c r="G47" s="85">
        <f>[1]ABRIL!G47+[1]MAYO!G47+[1]JUNIO!G47</f>
        <v>0</v>
      </c>
      <c r="H47" s="85">
        <f>[1]ABRIL!H47+[1]MAYO!H47+[1]JUNIO!H47</f>
        <v>0</v>
      </c>
      <c r="I47" s="81">
        <f>[1]ABRIL!I47+[1]MAYO!I47+[1]JUNIO!I47</f>
        <v>0</v>
      </c>
      <c r="J47" s="81">
        <f>[1]ABRIL!J47+[1]MAYO!J47+[1]JUNIO!J47</f>
        <v>0</v>
      </c>
      <c r="K47" s="67">
        <f>[1]ABRIL!K47+[1]MAYO!K47+[1]JUNIO!K47</f>
        <v>0</v>
      </c>
      <c r="L47" s="68">
        <f>[1]ABRIL!L47+[1]MAYO!L47+[1]JUNIO!L47</f>
        <v>0</v>
      </c>
      <c r="M47" s="67">
        <f>[1]ABRIL!M47+[1]MAYO!M47+[1]JUNIO!M47</f>
        <v>0</v>
      </c>
      <c r="N47" s="67">
        <f>[1]ABRIL!N47+[1]MAYO!N47+[1]JUNIO!N47</f>
        <v>0</v>
      </c>
      <c r="O47" s="67">
        <f>[1]ABRIL!O47+[1]MAYO!O47+[1]JUNIO!O47</f>
        <v>0</v>
      </c>
      <c r="P47" s="69">
        <f>[1]ABRIL!P47+[1]MAYO!P47+[1]JUNIO!P47</f>
        <v>0</v>
      </c>
      <c r="Q47" s="84">
        <f>[1]ABRIL!Q47+[1]MAYO!Q47+[1]JUNIO!Q47</f>
        <v>0</v>
      </c>
      <c r="R47" s="86">
        <f>[1]ABRIL!R47+[1]MAYO!R47+[1]JUNIO!R47</f>
        <v>0</v>
      </c>
    </row>
    <row r="48" spans="1:19" ht="16.5" customHeight="1" x14ac:dyDescent="0.3">
      <c r="A48" s="66" t="s">
        <v>71</v>
      </c>
      <c r="B48" s="67">
        <f>[1]ABRIL!B48+[1]MAYO!B48+[1]JUNIO!B48</f>
        <v>0</v>
      </c>
      <c r="C48" s="67">
        <f>[1]ABRIL!C48+[1]MAYO!C48+[1]JUNIO!C48</f>
        <v>0</v>
      </c>
      <c r="D48" s="84">
        <f>[1]ABRIL!D48+[1]MAYO!D48+[1]JUNIO!D48</f>
        <v>0</v>
      </c>
      <c r="E48" s="84">
        <f>[1]ABRIL!E48+[1]MAYO!E48+[1]JUNIO!E48</f>
        <v>0</v>
      </c>
      <c r="F48" s="84">
        <f>[1]ABRIL!F48+[1]MAYO!F48+[1]JUNIO!F48</f>
        <v>0</v>
      </c>
      <c r="G48" s="84">
        <f>[1]ABRIL!G48+[1]MAYO!G48+[1]JUNIO!G48</f>
        <v>0</v>
      </c>
      <c r="H48" s="87">
        <f>[1]ABRIL!H48+[1]MAYO!H48+[1]JUNIO!H48</f>
        <v>0</v>
      </c>
      <c r="I48" s="88">
        <f>[1]ABRIL!I48+[1]MAYO!I48+[1]JUNIO!I48</f>
        <v>0</v>
      </c>
      <c r="J48" s="88">
        <f>[1]ABRIL!J48+[1]MAYO!J48+[1]JUNIO!J48</f>
        <v>0</v>
      </c>
      <c r="K48" s="67">
        <f>[1]ABRIL!K48+[1]MAYO!K48+[1]JUNIO!K48</f>
        <v>0</v>
      </c>
      <c r="L48" s="68">
        <f>[1]ABRIL!L48+[1]MAYO!L48+[1]JUNIO!L48</f>
        <v>0</v>
      </c>
      <c r="M48" s="67">
        <f>[1]ABRIL!M48+[1]MAYO!M48+[1]JUNIO!M48</f>
        <v>0</v>
      </c>
      <c r="N48" s="67">
        <f>[1]ABRIL!N48+[1]MAYO!N48+[1]JUNIO!N48</f>
        <v>0</v>
      </c>
      <c r="O48" s="67">
        <f>[1]ABRIL!O48+[1]MAYO!O48+[1]JUNIO!O48</f>
        <v>0</v>
      </c>
      <c r="P48" s="69">
        <f>[1]ABRIL!P48+[1]MAYO!P48+[1]JUNIO!P48</f>
        <v>0</v>
      </c>
      <c r="Q48" s="70">
        <f>[1]ABRIL!Q48+[1]MAYO!Q48+[1]JUNIO!Q48</f>
        <v>0</v>
      </c>
      <c r="R48" s="89">
        <f>[1]ABRIL!R48+[1]MAYO!R48+[1]JUNIO!R48</f>
        <v>0</v>
      </c>
    </row>
    <row r="49" spans="1:34" ht="16.5" x14ac:dyDescent="0.3">
      <c r="A49" s="66" t="s">
        <v>72</v>
      </c>
      <c r="B49" s="67">
        <f>[1]ABRIL!B49+[1]MAYO!B49+[1]JUNIO!B49</f>
        <v>0</v>
      </c>
      <c r="C49" s="67">
        <f>[1]ABRIL!C49+[1]MAYO!C49+[1]JUNIO!C49</f>
        <v>0</v>
      </c>
      <c r="D49" s="84">
        <f>[1]ABRIL!D49+[1]MAYO!D49+[1]JUNIO!D49</f>
        <v>0</v>
      </c>
      <c r="E49" s="84">
        <f>[1]ABRIL!E49+[1]MAYO!E49+[1]JUNIO!E49</f>
        <v>0</v>
      </c>
      <c r="F49" s="84">
        <f>[1]ABRIL!F49+[1]MAYO!F49+[1]JUNIO!F49</f>
        <v>0</v>
      </c>
      <c r="G49" s="84">
        <f>[1]ABRIL!G49+[1]MAYO!G49+[1]JUNIO!G49</f>
        <v>0</v>
      </c>
      <c r="H49" s="87">
        <f>[1]ABRIL!H49+[1]MAYO!H49+[1]JUNIO!H49</f>
        <v>0</v>
      </c>
      <c r="I49" s="88">
        <f>[1]ABRIL!I49+[1]MAYO!I49+[1]JUNIO!I49</f>
        <v>0</v>
      </c>
      <c r="J49" s="88">
        <f>[1]ABRIL!J49+[1]MAYO!J49+[1]JUNIO!J49</f>
        <v>0</v>
      </c>
      <c r="K49" s="67">
        <f>[1]ABRIL!K49+[1]MAYO!K49+[1]JUNIO!K49</f>
        <v>0</v>
      </c>
      <c r="L49" s="68">
        <f>[1]ABRIL!L49+[1]MAYO!L49+[1]JUNIO!L49</f>
        <v>0</v>
      </c>
      <c r="M49" s="67">
        <f>[1]ABRIL!M49+[1]MAYO!M49+[1]JUNIO!M49</f>
        <v>0</v>
      </c>
      <c r="N49" s="67">
        <f>[1]ABRIL!N49+[1]MAYO!N49+[1]JUNIO!N49</f>
        <v>0</v>
      </c>
      <c r="O49" s="67">
        <f>[1]ABRIL!O49+[1]MAYO!O49+[1]JUNIO!O49</f>
        <v>0</v>
      </c>
      <c r="P49" s="69">
        <f>[1]ABRIL!P49+[1]MAYO!P49+[1]JUNIO!P49</f>
        <v>0</v>
      </c>
      <c r="Q49" s="70">
        <f>[1]ABRIL!Q49+[1]MAYO!Q49+[1]JUNIO!Q49</f>
        <v>0</v>
      </c>
      <c r="R49" s="89">
        <f>[1]ABRIL!R49+[1]MAYO!R49+[1]JUNIO!R49</f>
        <v>0</v>
      </c>
    </row>
    <row r="50" spans="1:34" ht="17.25" thickBot="1" x14ac:dyDescent="0.35">
      <c r="A50" s="90" t="s">
        <v>73</v>
      </c>
      <c r="B50" s="91">
        <f>[1]ABRIL!B50+[1]MAYO!B50+[1]JUNIO!B50</f>
        <v>0</v>
      </c>
      <c r="C50" s="91">
        <f>[1]ABRIL!C50+[1]MAYO!C50+[1]JUNIO!C50</f>
        <v>0</v>
      </c>
      <c r="D50" s="92">
        <f>[1]ABRIL!D50+[1]MAYO!D50+[1]JUNIO!D50</f>
        <v>0</v>
      </c>
      <c r="E50" s="92">
        <f>[1]ABRIL!E50+[1]MAYO!E50+[1]JUNIO!E50</f>
        <v>13</v>
      </c>
      <c r="F50" s="92">
        <f>[1]ABRIL!F50+[1]MAYO!F50+[1]JUNIO!F50</f>
        <v>145</v>
      </c>
      <c r="G50" s="92">
        <f>[1]ABRIL!G50+[1]MAYO!G50+[1]JUNIO!G50</f>
        <v>132</v>
      </c>
      <c r="H50" s="93">
        <f>[1]ABRIL!H50+[1]MAYO!H50+[1]JUNIO!H50</f>
        <v>73</v>
      </c>
      <c r="I50" s="94">
        <f>[1]ABRIL!I50+[1]MAYO!I50+[1]JUNIO!I50</f>
        <v>18</v>
      </c>
      <c r="J50" s="94">
        <f>[1]ABRIL!J50+[1]MAYO!J50+[1]JUNIO!J50</f>
        <v>0</v>
      </c>
      <c r="K50" s="91">
        <f>[1]ABRIL!K50+[1]MAYO!K50+[1]JUNIO!K50</f>
        <v>172</v>
      </c>
      <c r="L50" s="95">
        <f>[1]ABRIL!L50+[1]MAYO!L50+[1]JUNIO!L50</f>
        <v>209</v>
      </c>
      <c r="M50" s="91">
        <f>[1]ABRIL!M50+[1]MAYO!M50+[1]JUNIO!M50</f>
        <v>16</v>
      </c>
      <c r="N50" s="91">
        <f>[1]ABRIL!N50+[1]MAYO!N50+[1]JUNIO!N50</f>
        <v>365</v>
      </c>
      <c r="O50" s="91">
        <f>[1]ABRIL!O50+[1]MAYO!O50+[1]JUNIO!O50</f>
        <v>375</v>
      </c>
      <c r="P50" s="96">
        <f>[1]ABRIL!P50+[1]MAYO!P50+[1]JUNIO!P50</f>
        <v>3</v>
      </c>
      <c r="Q50" s="97">
        <f>[1]ABRIL!Q50+[1]MAYO!Q50+[1]JUNIO!Q50</f>
        <v>3</v>
      </c>
      <c r="R50" s="98">
        <f>[1]ABRIL!R50+[1]MAYO!R50+[1]JUNIO!R50</f>
        <v>381</v>
      </c>
    </row>
    <row r="51" spans="1:34" ht="15.75" thickBot="1" x14ac:dyDescent="0.3">
      <c r="A51" s="99" t="s">
        <v>74</v>
      </c>
      <c r="B51" s="100">
        <f>[1]ABRIL!B51+[1]MAYO!B51+[1]JUNIO!B51</f>
        <v>32</v>
      </c>
      <c r="C51" s="100">
        <f>[1]ABRIL!C51+[1]MAYO!C51+[1]JUNIO!C51</f>
        <v>88</v>
      </c>
      <c r="D51" s="101">
        <f>[1]ABRIL!D51+[1]MAYO!D51+[1]JUNIO!D51</f>
        <v>24</v>
      </c>
      <c r="E51" s="101">
        <f>[1]ABRIL!E51+[1]MAYO!E51+[1]JUNIO!E51</f>
        <v>122</v>
      </c>
      <c r="F51" s="101">
        <f>[1]ABRIL!F51+[1]MAYO!F51+[1]JUNIO!F51</f>
        <v>735</v>
      </c>
      <c r="G51" s="101">
        <f>[1]ABRIL!G51+[1]MAYO!G51+[1]JUNIO!G51</f>
        <v>459</v>
      </c>
      <c r="H51" s="101">
        <f>[1]ABRIL!H51+[1]MAYO!H51+[1]JUNIO!H51</f>
        <v>175</v>
      </c>
      <c r="I51" s="102">
        <f>[1]ABRIL!I51+[1]MAYO!I51+[1]JUNIO!I51</f>
        <v>80</v>
      </c>
      <c r="J51" s="103">
        <f>[1]ABRIL!J51+[1]MAYO!J51+[1]JUNIO!J51</f>
        <v>61</v>
      </c>
      <c r="K51" s="104">
        <f>[1]ABRIL!K51+[1]MAYO!K51+[1]JUNIO!K51</f>
        <v>998</v>
      </c>
      <c r="L51" s="105">
        <f>[1]ABRIL!L51+[1]MAYO!L51+[1]JUNIO!L51</f>
        <v>778</v>
      </c>
      <c r="M51" s="100">
        <f>[1]ABRIL!M51+[1]MAYO!M51+[1]JUNIO!M51</f>
        <v>91</v>
      </c>
      <c r="N51" s="100">
        <f>[1]ABRIL!N51+[1]MAYO!N51+[1]JUNIO!N51</f>
        <v>1675</v>
      </c>
      <c r="O51" s="100">
        <f>[1]ABRIL!O51+[1]MAYO!O51+[1]JUNIO!O51</f>
        <v>1756</v>
      </c>
      <c r="P51" s="106">
        <f>[1]ABRIL!P51+[1]MAYO!P51+[1]JUNIO!P51</f>
        <v>10</v>
      </c>
      <c r="Q51" s="101">
        <f>[1]ABRIL!Q51+[1]MAYO!Q51+[1]JUNIO!Q51</f>
        <v>10</v>
      </c>
      <c r="R51" s="107">
        <f>[1]ABRIL!R51+[1]MAYO!R51+[1]JUNIO!R51</f>
        <v>1776</v>
      </c>
    </row>
    <row r="52" spans="1:34" ht="15.75" thickBot="1" x14ac:dyDescent="0.3">
      <c r="A52" s="108" t="s">
        <v>75</v>
      </c>
      <c r="B52" s="109">
        <f>[1]ABRIL!B52+[1]MAYO!B52+[1]JUNIO!B52</f>
        <v>0</v>
      </c>
      <c r="C52" s="110">
        <f>[1]ABRIL!C52+[1]MAYO!C52+[1]JUNIO!C52</f>
        <v>0</v>
      </c>
      <c r="D52" s="111">
        <f>[1]ABRIL!D52+[1]MAYO!D52+[1]JUNIO!D52</f>
        <v>0</v>
      </c>
      <c r="E52" s="111">
        <f>[1]ABRIL!E52+[1]MAYO!E52+[1]JUNIO!E52</f>
        <v>15</v>
      </c>
      <c r="F52" s="111">
        <f>[1]ABRIL!F52+[1]MAYO!F52+[1]JUNIO!F52</f>
        <v>89</v>
      </c>
      <c r="G52" s="111">
        <f>[1]ABRIL!G52+[1]MAYO!G52+[1]JUNIO!G52</f>
        <v>47</v>
      </c>
      <c r="H52" s="111">
        <f>[1]ABRIL!H52+[1]MAYO!H52+[1]JUNIO!H52</f>
        <v>8</v>
      </c>
      <c r="I52" s="111">
        <f>[1]ABRIL!I52+[1]MAYO!I52+[1]JUNIO!I52</f>
        <v>2</v>
      </c>
      <c r="J52" s="112">
        <f>[1]ABRIL!J52+[1]MAYO!J52+[1]JUNIO!J52</f>
        <v>6</v>
      </c>
      <c r="K52" s="113">
        <f>[1]ABRIL!K52+[1]MAYO!K52+[1]JUNIO!K52</f>
        <v>167</v>
      </c>
      <c r="L52" s="113">
        <f>[1]ABRIL!L52+[1]MAYO!L52+[1]JUNIO!L52</f>
        <v>0</v>
      </c>
      <c r="M52" s="114">
        <f>[1]ABRIL!M52+[1]MAYO!M52+[1]JUNIO!M52</f>
        <v>0</v>
      </c>
      <c r="N52" s="114">
        <f>[1]ABRIL!N52+[1]MAYO!N52+[1]JUNIO!N52</f>
        <v>167</v>
      </c>
      <c r="O52" s="115">
        <f>[1]ABRIL!O52+[1]MAYO!O52+[1]JUNIO!O52</f>
        <v>167</v>
      </c>
      <c r="P52" s="116">
        <f>[1]ABRIL!P52+[1]MAYO!P52+[1]JUNIO!P52</f>
        <v>0</v>
      </c>
      <c r="Q52" s="111">
        <f>[1]ABRIL!Q52+[1]MAYO!Q52+[1]JUNIO!Q52</f>
        <v>0</v>
      </c>
      <c r="R52" s="117">
        <f>[1]ABRIL!R52+[1]MAYO!R52+[1]JUNIO!R52</f>
        <v>167</v>
      </c>
    </row>
    <row r="53" spans="1:34" x14ac:dyDescent="0.25">
      <c r="A53" s="118" t="s">
        <v>76</v>
      </c>
      <c r="B53" s="119">
        <f>[1]ABRIL!B53+[1]MAYO!B53+[1]JUNIO!B53</f>
        <v>32</v>
      </c>
      <c r="C53" s="120">
        <f>[1]ABRIL!C53+[1]MAYO!C53+[1]JUNIO!C53</f>
        <v>88</v>
      </c>
      <c r="D53" s="120">
        <f>[1]ABRIL!D53+[1]MAYO!D53+[1]JUNIO!D53</f>
        <v>24</v>
      </c>
      <c r="E53" s="120">
        <f>[1]ABRIL!E53+[1]MAYO!E53+[1]JUNIO!E53</f>
        <v>137</v>
      </c>
      <c r="F53" s="120">
        <f>[1]ABRIL!F53+[1]MAYO!F53+[1]JUNIO!F53</f>
        <v>824</v>
      </c>
      <c r="G53" s="120">
        <f>[1]ABRIL!G53+[1]MAYO!G53+[1]JUNIO!G53</f>
        <v>506</v>
      </c>
      <c r="H53" s="120">
        <f>[1]ABRIL!H53+[1]MAYO!H53+[1]JUNIO!H53</f>
        <v>183</v>
      </c>
      <c r="I53" s="120">
        <f>[1]ABRIL!I53+[1]MAYO!I53+[1]JUNIO!I53</f>
        <v>82</v>
      </c>
      <c r="J53" s="120">
        <f>[1]ABRIL!J53+[1]MAYO!J53+[1]JUNIO!J53</f>
        <v>67</v>
      </c>
      <c r="K53" s="120">
        <f>[1]ABRIL!K53+[1]MAYO!K53+[1]JUNIO!K53</f>
        <v>1165</v>
      </c>
      <c r="L53" s="120">
        <f>[1]ABRIL!L53+[1]MAYO!L53+[1]JUNIO!L53</f>
        <v>778</v>
      </c>
      <c r="M53" s="120">
        <f>[1]ABRIL!M53+[1]MAYO!M53+[1]JUNIO!M53</f>
        <v>91</v>
      </c>
      <c r="N53" s="120">
        <f>[1]ABRIL!N53+[1]MAYO!N53+[1]JUNIO!N53</f>
        <v>1842</v>
      </c>
      <c r="O53" s="120">
        <f>[1]ABRIL!O53+[1]MAYO!O53+[1]JUNIO!O53</f>
        <v>1923</v>
      </c>
      <c r="P53" s="120">
        <f>[1]ABRIL!P53+[1]MAYO!P53+[1]JUNIO!P53</f>
        <v>10</v>
      </c>
      <c r="Q53" s="120">
        <f>[1]ABRIL!Q53+[1]MAYO!Q53+[1]JUNIO!Q53</f>
        <v>10</v>
      </c>
      <c r="R53" s="121">
        <f>[1]ABRIL!R53+[1]MAYO!R53+[1]JUNIO!R53</f>
        <v>1943</v>
      </c>
    </row>
    <row r="54" spans="1:34" ht="15.75" thickBot="1" x14ac:dyDescent="0.3">
      <c r="A54" s="122" t="s">
        <v>77</v>
      </c>
      <c r="B54" s="123">
        <f>[1]ABRIL!B54+[1]MAYO!B54+[1]JUNIO!B54</f>
        <v>0</v>
      </c>
      <c r="C54" s="124">
        <f>[1]ABRIL!C54+[1]MAYO!C54+[1]JUNIO!C54</f>
        <v>0</v>
      </c>
      <c r="D54" s="124">
        <f>[1]ABRIL!D54+[1]MAYO!D54+[1]JUNIO!D54</f>
        <v>0</v>
      </c>
      <c r="E54" s="124">
        <f>[1]ABRIL!E54+[1]MAYO!E54+[1]JUNIO!E54</f>
        <v>0</v>
      </c>
      <c r="F54" s="124">
        <f>[1]ABRIL!F54+[1]MAYO!F54+[1]JUNIO!F54</f>
        <v>0</v>
      </c>
      <c r="G54" s="124">
        <f>[1]ABRIL!G54+[1]MAYO!G54+[1]JUNIO!G54</f>
        <v>0</v>
      </c>
      <c r="H54" s="124">
        <f>[1]ABRIL!H54+[1]MAYO!H54+[1]JUNIO!H54</f>
        <v>0</v>
      </c>
      <c r="I54" s="124">
        <f>[1]ABRIL!I54+[1]MAYO!I54+[1]JUNIO!I54</f>
        <v>0</v>
      </c>
      <c r="J54" s="124">
        <f>[1]ABRIL!J54+[1]MAYO!J54+[1]JUNIO!J54</f>
        <v>0</v>
      </c>
      <c r="K54" s="124">
        <f>[1]ABRIL!K54+[1]MAYO!K54+[1]JUNIO!K54</f>
        <v>0</v>
      </c>
      <c r="L54" s="124">
        <f>[1]ABRIL!L54+[1]MAYO!L54+[1]JUNIO!L54</f>
        <v>0</v>
      </c>
      <c r="M54" s="124">
        <f>[1]ABRIL!M54+[1]MAYO!M54+[1]JUNIO!M54</f>
        <v>0</v>
      </c>
      <c r="N54" s="124">
        <f>[1]ABRIL!N54+[1]MAYO!N54+[1]JUNIO!N54</f>
        <v>0</v>
      </c>
      <c r="O54" s="124">
        <f>[1]ABRIL!O54+[1]MAYO!O54+[1]JUNIO!O54</f>
        <v>0</v>
      </c>
      <c r="P54" s="124">
        <f>[1]ABRIL!P54+[1]MAYO!P54+[1]JUNIO!P54</f>
        <v>0</v>
      </c>
      <c r="Q54" s="124">
        <f>[1]ABRIL!Q54+[1]MAYO!Q54+[1]JUNIO!Q54</f>
        <v>0</v>
      </c>
      <c r="R54" s="125">
        <f>[1]ABRIL!R54+[1]MAYO!R54+[1]JUNIO!R54</f>
        <v>0</v>
      </c>
    </row>
    <row r="55" spans="1:34" ht="16.5" x14ac:dyDescent="0.3">
      <c r="A55" s="126"/>
      <c r="B55" s="126"/>
      <c r="C55" s="126"/>
      <c r="D55" s="126"/>
      <c r="E55" s="126"/>
      <c r="F55" s="127"/>
      <c r="G55" s="127"/>
      <c r="H55" s="127"/>
      <c r="I55" s="127"/>
      <c r="J55" s="128"/>
      <c r="K55" s="129"/>
    </row>
    <row r="56" spans="1:34" ht="16.5" x14ac:dyDescent="0.3">
      <c r="A56" s="126"/>
      <c r="B56" s="126"/>
      <c r="C56" s="126"/>
      <c r="D56" s="126"/>
      <c r="E56" s="126"/>
      <c r="F56" s="127"/>
      <c r="G56" s="127"/>
      <c r="H56" s="127"/>
      <c r="I56" s="127"/>
      <c r="J56" s="130"/>
      <c r="K56" s="129"/>
    </row>
    <row r="57" spans="1:34" ht="16.5" x14ac:dyDescent="0.3">
      <c r="A57" s="126"/>
      <c r="B57" s="126"/>
      <c r="D57" s="126"/>
      <c r="E57" s="126"/>
      <c r="F57" s="127"/>
      <c r="G57" s="127"/>
      <c r="H57" s="127"/>
      <c r="I57" s="127"/>
      <c r="J57" s="130"/>
      <c r="K57" s="129"/>
    </row>
    <row r="58" spans="1:34" ht="16.5" x14ac:dyDescent="0.3">
      <c r="B58" s="131" t="s">
        <v>78</v>
      </c>
      <c r="F58" s="127"/>
      <c r="G58" s="127"/>
      <c r="H58" s="127"/>
      <c r="I58" s="127"/>
      <c r="J58" s="130"/>
      <c r="K58" s="130"/>
    </row>
    <row r="59" spans="1:34" x14ac:dyDescent="0.25">
      <c r="A59" s="132" t="s">
        <v>79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</row>
    <row r="60" spans="1:34" ht="15.75" thickBot="1" x14ac:dyDescent="0.3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</row>
    <row r="61" spans="1:34" ht="16.5" thickBot="1" x14ac:dyDescent="0.3">
      <c r="A61" s="135" t="s">
        <v>80</v>
      </c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7"/>
      <c r="AA61" s="138"/>
      <c r="AC61" s="8"/>
      <c r="AD61" s="8"/>
    </row>
    <row r="62" spans="1:34" ht="15.75" thickBot="1" x14ac:dyDescent="0.3">
      <c r="A62" s="139" t="s">
        <v>15</v>
      </c>
      <c r="B62" s="140" t="s">
        <v>16</v>
      </c>
      <c r="C62" s="141"/>
      <c r="D62" s="141"/>
      <c r="E62" s="141"/>
      <c r="F62" s="141"/>
      <c r="G62" s="141"/>
      <c r="H62" s="141"/>
      <c r="I62" s="141"/>
      <c r="J62" s="142"/>
      <c r="K62" s="143" t="s">
        <v>18</v>
      </c>
      <c r="L62" s="144"/>
      <c r="M62" s="145" t="s">
        <v>19</v>
      </c>
      <c r="N62" s="146"/>
      <c r="O62" s="44"/>
      <c r="P62" s="147" t="s">
        <v>81</v>
      </c>
      <c r="Q62" s="148"/>
      <c r="R62" s="149" t="s">
        <v>82</v>
      </c>
      <c r="S62" s="149"/>
      <c r="T62" s="150"/>
      <c r="U62" s="151" t="s">
        <v>83</v>
      </c>
      <c r="V62" s="152" t="s">
        <v>84</v>
      </c>
      <c r="W62" s="153" t="s">
        <v>85</v>
      </c>
      <c r="X62" s="153" t="s">
        <v>86</v>
      </c>
      <c r="Y62" s="153" t="s">
        <v>87</v>
      </c>
      <c r="Z62" s="154" t="s">
        <v>88</v>
      </c>
    </row>
    <row r="63" spans="1:34" ht="25.5" thickBot="1" x14ac:dyDescent="0.3">
      <c r="A63" s="155"/>
      <c r="B63" s="156" t="s">
        <v>21</v>
      </c>
      <c r="C63" s="157" t="s">
        <v>22</v>
      </c>
      <c r="D63" s="158" t="s">
        <v>23</v>
      </c>
      <c r="E63" s="159" t="s">
        <v>24</v>
      </c>
      <c r="F63" s="158" t="s">
        <v>25</v>
      </c>
      <c r="G63" s="158" t="s">
        <v>26</v>
      </c>
      <c r="H63" s="160" t="s">
        <v>27</v>
      </c>
      <c r="I63" s="158" t="s">
        <v>28</v>
      </c>
      <c r="J63" s="161" t="s">
        <v>29</v>
      </c>
      <c r="K63" s="162" t="s">
        <v>32</v>
      </c>
      <c r="L63" s="163" t="s">
        <v>33</v>
      </c>
      <c r="M63" s="164" t="s">
        <v>34</v>
      </c>
      <c r="N63" s="165" t="s">
        <v>35</v>
      </c>
      <c r="O63" s="166" t="s">
        <v>36</v>
      </c>
      <c r="P63" s="167"/>
      <c r="Q63" s="168" t="s">
        <v>89</v>
      </c>
      <c r="R63" s="169" t="s">
        <v>90</v>
      </c>
      <c r="S63" s="169" t="s">
        <v>91</v>
      </c>
      <c r="T63" s="170" t="s">
        <v>92</v>
      </c>
      <c r="U63" s="171"/>
      <c r="V63" s="172"/>
      <c r="W63" s="173"/>
      <c r="X63" s="173"/>
      <c r="Y63" s="173"/>
      <c r="Z63" s="174"/>
      <c r="AB63" t="s">
        <v>93</v>
      </c>
      <c r="AE63" s="175" t="s">
        <v>94</v>
      </c>
      <c r="AF63" s="176">
        <f>[1]ENERO!AO63+[1]FEBRERO!AO63+[1]MARZO!AO63+[1]ABRIL!AO63+[1]MAYO!AO63+[1]JUNIO!AO63+[1]JULIO!AO63+[1]AGOSTO!AO63+[1]SEPTIEMBRE!AO63+[1]OCTUBRE!AO63+[1]NOVIEMBRE!AO63+[1]DICIEMBRE!AO63</f>
        <v>0</v>
      </c>
      <c r="AG63" s="130" t="s">
        <v>95</v>
      </c>
      <c r="AH63" s="176">
        <f>[1]ENERO!AQ63+[1]FEBRERO!AQ63+[1]MARZO!AQ63</f>
        <v>31</v>
      </c>
    </row>
    <row r="64" spans="1:34" ht="15.75" thickBot="1" x14ac:dyDescent="0.3">
      <c r="A64" s="177" t="s">
        <v>96</v>
      </c>
      <c r="B64" s="178">
        <f>[1]ABRIL!B64+[1]MAYO!B64+[1]JUNIO!B64</f>
        <v>0</v>
      </c>
      <c r="C64" s="178">
        <f>[1]ABRIL!C64+[1]MAYO!C64+[1]JUNIO!C64</f>
        <v>0</v>
      </c>
      <c r="D64" s="178">
        <f>[1]ABRIL!D64+[1]MAYO!D64+[1]JUNIO!D64</f>
        <v>0</v>
      </c>
      <c r="E64" s="178">
        <f>[1]ABRIL!E64+[1]MAYO!E64+[1]JUNIO!E64</f>
        <v>0</v>
      </c>
      <c r="F64" s="178">
        <f>[1]ABRIL!F64+[1]MAYO!F64+[1]JUNIO!F64</f>
        <v>0</v>
      </c>
      <c r="G64" s="178">
        <f>[1]ABRIL!G64+[1]MAYO!G64+[1]JUNIO!G64</f>
        <v>0</v>
      </c>
      <c r="H64" s="178">
        <f>[1]ABRIL!H64+[1]MAYO!H64+[1]JUNIO!H64</f>
        <v>0</v>
      </c>
      <c r="I64" s="178">
        <f>[1]ABRIL!I64+[1]MAYO!I64+[1]JUNIO!I64</f>
        <v>0</v>
      </c>
      <c r="J64" s="179">
        <f>[1]ABRIL!J64+[1]MAYO!J64+[1]JUNIO!J64</f>
        <v>0</v>
      </c>
      <c r="K64" s="180">
        <f>[1]ABRIL!K64+[1]MAYO!K64+[1]JUNIO!K64</f>
        <v>0</v>
      </c>
      <c r="L64" s="181">
        <f>[1]ABRIL!L64+[1]MAYO!L64+[1]JUNIO!L64</f>
        <v>0</v>
      </c>
      <c r="M64" s="182">
        <f>[1]ABRIL!M64+[1]MAYO!M64+[1]JUNIO!M64</f>
        <v>0</v>
      </c>
      <c r="N64" s="183">
        <f>[1]ABRIL!N64+[1]MAYO!N64+[1]JUNIO!N64</f>
        <v>0</v>
      </c>
      <c r="O64" s="181">
        <f>[1]ABRIL!O64+[1]MAYO!O64+[1]JUNIO!O64</f>
        <v>0</v>
      </c>
      <c r="P64" s="184">
        <f>[1]ABRIL!P64+[1]MAYO!P64+[1]JUNIO!P64</f>
        <v>0</v>
      </c>
      <c r="Q64" s="185">
        <f>[1]ABRIL!Q64+[1]MAYO!Q64+[1]JUNIO!Q64</f>
        <v>0</v>
      </c>
      <c r="R64" s="186">
        <f>[1]ABRIL!R64+[1]MAYO!R64+[1]JUNIO!R64</f>
        <v>0</v>
      </c>
      <c r="S64" s="187">
        <f>[1]ABRIL!S64+[1]MAYO!S64+[1]JUNIO!S64</f>
        <v>0</v>
      </c>
      <c r="T64" s="188">
        <f>[1]ABRIL!T64+[1]MAYO!T64+[1]JUNIO!T64</f>
        <v>0</v>
      </c>
      <c r="U64" s="189">
        <f>[1]ABRIL!U64+[1]MAYO!U64+[1]JUNIO!U64</f>
        <v>0</v>
      </c>
      <c r="V64" s="190">
        <f>[1]ABRIL!V64+[1]MAYO!V64+[1]JUNIO!V64</f>
        <v>0</v>
      </c>
      <c r="W64" s="191">
        <f>[1]ABRIL!W64+[1]MAYO!W64+[1]JUNIO!W64</f>
        <v>0</v>
      </c>
      <c r="X64" s="192">
        <f>[1]ABRIL!X64+[1]MAYO!X64+[1]JUNIO!X64</f>
        <v>0</v>
      </c>
      <c r="Y64" s="193">
        <f>[1]ABRIL!Y64+[1]MAYO!Y64+[1]JUNIO!Y64</f>
        <v>0</v>
      </c>
      <c r="Z64" s="194">
        <f>[1]ABRIL!Z64+[1]MAYO!Z64+[1]JUNIO!Z64</f>
        <v>0</v>
      </c>
      <c r="AB64">
        <f>AH63</f>
        <v>31</v>
      </c>
    </row>
    <row r="65" spans="1:33" x14ac:dyDescent="0.25">
      <c r="A65" s="195" t="s">
        <v>97</v>
      </c>
      <c r="B65" s="196">
        <f>[1]ABRIL!B60+[1]MAYO!B60+[1]JUNIO!B60</f>
        <v>0</v>
      </c>
      <c r="C65" s="196">
        <f>[1]ABRIL!C60+[1]MAYO!C60+[1]JUNIO!C60</f>
        <v>0</v>
      </c>
      <c r="D65" s="196">
        <f>[1]ABRIL!D60+[1]MAYO!D60+[1]JUNIO!D60</f>
        <v>0</v>
      </c>
      <c r="E65" s="196">
        <f>[1]ABRIL!E60+[1]MAYO!E60+[1]JUNIO!E60</f>
        <v>0</v>
      </c>
      <c r="F65" s="196">
        <f>[1]ABRIL!F60+[1]MAYO!F60+[1]JUNIO!F60</f>
        <v>0</v>
      </c>
      <c r="G65" s="196">
        <f>[1]ABRIL!G60+[1]MAYO!G60+[1]JUNIO!G60</f>
        <v>0</v>
      </c>
      <c r="H65" s="196">
        <f>[1]ABRIL!H60+[1]MAYO!H60+[1]JUNIO!H60</f>
        <v>0</v>
      </c>
      <c r="I65" s="196">
        <f>[1]ABRIL!I60+[1]MAYO!I60+[1]JUNIO!I60</f>
        <v>0</v>
      </c>
      <c r="J65" s="197">
        <f>[1]ABRIL!J60+[1]MAYO!J60+[1]JUNIO!J60</f>
        <v>0</v>
      </c>
      <c r="K65" s="198">
        <f>[1]ABRIL!K60+[1]MAYO!K60+[1]JUNIO!K60</f>
        <v>0</v>
      </c>
      <c r="L65" s="199">
        <f>[1]ABRIL!L60+[1]MAYO!L60+[1]JUNIO!L60</f>
        <v>0</v>
      </c>
      <c r="M65" s="200">
        <f>[1]ABRIL!M60+[1]MAYO!M60+[1]JUNIO!M60</f>
        <v>0</v>
      </c>
      <c r="N65" s="201">
        <f>[1]ABRIL!N60+[1]MAYO!N60+[1]JUNIO!N60</f>
        <v>0</v>
      </c>
      <c r="O65" s="199">
        <f>[1]ABRIL!O60+[1]MAYO!O60+[1]JUNIO!O60</f>
        <v>0</v>
      </c>
      <c r="P65" s="202">
        <f>[1]ABRIL!P60+[1]MAYO!P60+[1]JUNIO!P60</f>
        <v>0</v>
      </c>
      <c r="Q65" s="203">
        <f>[1]ABRIL!Q60+[1]MAYO!Q60+[1]JUNIO!Q60</f>
        <v>0</v>
      </c>
      <c r="R65" s="204">
        <f>[1]ABRIL!R60+[1]MAYO!R60+[1]JUNIO!R60</f>
        <v>0</v>
      </c>
      <c r="S65" s="205">
        <f>[1]ABRIL!S60+[1]MAYO!S60+[1]JUNIO!S60</f>
        <v>0</v>
      </c>
      <c r="T65" s="206">
        <f>[1]ABRIL!T60+[1]MAYO!T60+[1]JUNIO!T60</f>
        <v>0</v>
      </c>
      <c r="U65" s="207">
        <f>[1]ABRIL!U60+[1]MAYO!U60+[1]JUNIO!U60</f>
        <v>0</v>
      </c>
      <c r="V65" s="208">
        <f>[1]ABRIL!V60+[1]MAYO!V60+[1]JUNIO!V60</f>
        <v>0</v>
      </c>
      <c r="W65" s="209">
        <f>[1]ABRIL!W60+[1]MAYO!W60+[1]JUNIO!W60</f>
        <v>0</v>
      </c>
      <c r="X65" s="210">
        <f>[1]ABRIL!X60+[1]MAYO!X60+[1]JUNIO!X60</f>
        <v>0</v>
      </c>
      <c r="Y65" s="211">
        <f>[1]ABRIL!Y60+[1]MAYO!Y60+[1]JUNIO!Y60</f>
        <v>0</v>
      </c>
      <c r="Z65" s="212">
        <f>[1]ABRIL!Z60+[1]MAYO!Z60+[1]JUNIO!Z60</f>
        <v>0</v>
      </c>
      <c r="AB65" s="213" t="s">
        <v>98</v>
      </c>
      <c r="AC65" s="214"/>
      <c r="AD65" s="215"/>
      <c r="AE65" s="216" t="s">
        <v>99</v>
      </c>
      <c r="AF65" s="217"/>
      <c r="AG65" s="218"/>
    </row>
    <row r="66" spans="1:33" x14ac:dyDescent="0.25">
      <c r="A66" s="219" t="s">
        <v>100</v>
      </c>
      <c r="B66" s="220">
        <f>[1]ABRIL!B66+[1]MAYO!B66+[1]JUNIO!B66</f>
        <v>0</v>
      </c>
      <c r="C66" s="220">
        <f>[1]ABRIL!C66+[1]MAYO!C66+[1]JUNIO!C66</f>
        <v>0</v>
      </c>
      <c r="D66" s="220">
        <f>[1]ABRIL!D66+[1]MAYO!D66+[1]JUNIO!D66</f>
        <v>0</v>
      </c>
      <c r="E66" s="220">
        <f>[1]ABRIL!E66+[1]MAYO!E66+[1]JUNIO!E66</f>
        <v>3</v>
      </c>
      <c r="F66" s="220">
        <f>[1]ABRIL!F66+[1]MAYO!F66+[1]JUNIO!F66</f>
        <v>7</v>
      </c>
      <c r="G66" s="220">
        <f>[1]ABRIL!G66+[1]MAYO!G66+[1]JUNIO!G66</f>
        <v>4</v>
      </c>
      <c r="H66" s="220">
        <f>[1]ABRIL!H66+[1]MAYO!H66+[1]JUNIO!H66</f>
        <v>0</v>
      </c>
      <c r="I66" s="220">
        <f>[1]ABRIL!I66+[1]MAYO!I66+[1]JUNIO!I66</f>
        <v>0</v>
      </c>
      <c r="J66" s="221">
        <f>[1]ABRIL!J66+[1]MAYO!J66+[1]JUNIO!J66</f>
        <v>0</v>
      </c>
      <c r="K66" s="198">
        <f>[1]ABRIL!K66+[1]MAYO!K66+[1]JUNIO!K66</f>
        <v>0</v>
      </c>
      <c r="L66" s="199">
        <f>[1]ABRIL!L66+[1]MAYO!L66+[1]JUNIO!L66</f>
        <v>14</v>
      </c>
      <c r="M66" s="200">
        <f>[1]ABRIL!M66+[1]MAYO!M66+[1]JUNIO!M66</f>
        <v>13</v>
      </c>
      <c r="N66" s="201">
        <f>[1]ABRIL!N66+[1]MAYO!N66+[1]JUNIO!N66</f>
        <v>1</v>
      </c>
      <c r="O66" s="199">
        <f>[1]ABRIL!O66+[1]MAYO!O66+[1]JUNIO!O66</f>
        <v>0</v>
      </c>
      <c r="P66" s="202">
        <f>[1]ABRIL!P66+[1]MAYO!P66+[1]JUNIO!P66</f>
        <v>14</v>
      </c>
      <c r="Q66" s="203">
        <f>[1]ABRIL!Q66+[1]MAYO!Q66+[1]JUNIO!Q66</f>
        <v>12</v>
      </c>
      <c r="R66" s="204">
        <f>[1]ABRIL!R66+[1]MAYO!R66+[1]JUNIO!R66</f>
        <v>0</v>
      </c>
      <c r="S66" s="205">
        <f>[1]ABRIL!S66+[1]MAYO!S66+[1]JUNIO!S66</f>
        <v>0</v>
      </c>
      <c r="T66" s="206">
        <f>[1]ABRIL!T66+[1]MAYO!T66+[1]JUNIO!T66</f>
        <v>12</v>
      </c>
      <c r="U66" s="207">
        <f>[1]ABRIL!U66+[1]MAYO!U66+[1]JUNIO!U66</f>
        <v>25</v>
      </c>
      <c r="V66" s="208">
        <f>[1]ABRIL!V66+[1]MAYO!V66+[1]JUNIO!V66</f>
        <v>36</v>
      </c>
      <c r="W66" s="209">
        <f>[1]ABRIL!W66+[1]MAYO!W66+[1]JUNIO!W66</f>
        <v>0</v>
      </c>
      <c r="X66" s="210">
        <f>[1]ABRIL!X66+[1]MAYO!X66+[1]JUNIO!X66</f>
        <v>0</v>
      </c>
      <c r="Y66" s="211">
        <f>[1]ABRIL!Y66+[1]MAYO!Y66+[1]JUNIO!Y66</f>
        <v>2.0833333333333335</v>
      </c>
      <c r="Z66" s="212">
        <f>[1]ABRIL!Z66+[1]MAYO!Z66+[1]JUNIO!Z66</f>
        <v>2</v>
      </c>
      <c r="AB66" s="222"/>
      <c r="AC66" s="223"/>
      <c r="AD66" s="224"/>
      <c r="AE66" s="225"/>
      <c r="AF66" s="226"/>
      <c r="AG66" s="227"/>
    </row>
    <row r="67" spans="1:33" x14ac:dyDescent="0.25">
      <c r="A67" s="195" t="s">
        <v>101</v>
      </c>
      <c r="B67" s="196">
        <f>[1]ABRIL!B67+[1]MAYO!B67+[1]JUNIO!B67</f>
        <v>0</v>
      </c>
      <c r="C67" s="196">
        <f>[1]ABRIL!C67+[1]MAYO!C67+[1]JUNIO!C67</f>
        <v>0</v>
      </c>
      <c r="D67" s="196">
        <f>[1]ABRIL!D67+[1]MAYO!D67+[1]JUNIO!D67</f>
        <v>0</v>
      </c>
      <c r="E67" s="196">
        <f>[1]ABRIL!E67+[1]MAYO!E67+[1]JUNIO!E67</f>
        <v>0</v>
      </c>
      <c r="F67" s="196">
        <f>[1]ABRIL!F67+[1]MAYO!F67+[1]JUNIO!F67</f>
        <v>0</v>
      </c>
      <c r="G67" s="196">
        <f>[1]ABRIL!G67+[1]MAYO!G67+[1]JUNIO!G67</f>
        <v>0</v>
      </c>
      <c r="H67" s="196">
        <f>[1]ABRIL!H67+[1]MAYO!H67+[1]JUNIO!H67</f>
        <v>0</v>
      </c>
      <c r="I67" s="196">
        <f>[1]ABRIL!I67+[1]MAYO!I67+[1]JUNIO!I67</f>
        <v>0</v>
      </c>
      <c r="J67" s="197">
        <f>[1]ABRIL!J67+[1]MAYO!J67+[1]JUNIO!J67</f>
        <v>0</v>
      </c>
      <c r="K67" s="198">
        <f>[1]ABRIL!K67+[1]MAYO!K67+[1]JUNIO!K67</f>
        <v>0</v>
      </c>
      <c r="L67" s="199">
        <f>[1]ABRIL!L67+[1]MAYO!L67+[1]JUNIO!L67</f>
        <v>0</v>
      </c>
      <c r="M67" s="200">
        <f>[1]ABRIL!M67+[1]MAYO!M67+[1]JUNIO!M67</f>
        <v>0</v>
      </c>
      <c r="N67" s="201">
        <f>[1]ABRIL!N67+[1]MAYO!N67+[1]JUNIO!N67</f>
        <v>0</v>
      </c>
      <c r="O67" s="199">
        <f>[1]ABRIL!O67+[1]MAYO!O67+[1]JUNIO!O67</f>
        <v>0</v>
      </c>
      <c r="P67" s="202">
        <f>[1]ABRIL!P67+[1]MAYO!P67+[1]JUNIO!P67</f>
        <v>0</v>
      </c>
      <c r="Q67" s="203">
        <f>[1]ABRIL!Q67+[1]MAYO!Q67+[1]JUNIO!Q67</f>
        <v>0</v>
      </c>
      <c r="R67" s="204">
        <f>[1]ABRIL!R67+[1]MAYO!R67+[1]JUNIO!R67</f>
        <v>0</v>
      </c>
      <c r="S67" s="205">
        <f>[1]ABRIL!S67+[1]MAYO!S67+[1]JUNIO!S67</f>
        <v>0</v>
      </c>
      <c r="T67" s="206">
        <f>[1]ABRIL!T67+[1]MAYO!T67+[1]JUNIO!T67</f>
        <v>0</v>
      </c>
      <c r="U67" s="207">
        <f>[1]ABRIL!U67+[1]MAYO!U67+[1]JUNIO!U67</f>
        <v>0</v>
      </c>
      <c r="V67" s="208">
        <f>[1]ABRIL!V67+[1]MAYO!V67+[1]JUNIO!V67</f>
        <v>10</v>
      </c>
      <c r="W67" s="209">
        <f>[1]ABRIL!W67+[1]MAYO!W67+[1]JUNIO!W67</f>
        <v>0</v>
      </c>
      <c r="X67" s="210">
        <f>[1]ABRIL!X67+[1]MAYO!X67+[1]JUNIO!X67</f>
        <v>0</v>
      </c>
      <c r="Y67" s="211">
        <f>[1]ABRIL!Y67+[1]MAYO!Y67+[1]JUNIO!Y67</f>
        <v>0</v>
      </c>
      <c r="Z67" s="212">
        <f>[1]ABRIL!Z67+[1]MAYO!Z67+[1]JUNIO!Z67</f>
        <v>0</v>
      </c>
      <c r="AB67" s="222"/>
      <c r="AC67" s="223"/>
      <c r="AD67" s="224"/>
      <c r="AE67" s="225"/>
      <c r="AF67" s="226"/>
      <c r="AG67" s="227"/>
    </row>
    <row r="68" spans="1:33" ht="15.75" thickBot="1" x14ac:dyDescent="0.3">
      <c r="A68" s="195" t="s">
        <v>102</v>
      </c>
      <c r="B68" s="196">
        <f>[1]ABRIL!B68+[1]MAYO!B68+[1]JUNIO!B68</f>
        <v>0</v>
      </c>
      <c r="C68" s="196">
        <f>[1]ABRIL!C68+[1]MAYO!C68+[1]JUNIO!C68</f>
        <v>0</v>
      </c>
      <c r="D68" s="196">
        <f>[1]ABRIL!D68+[1]MAYO!D68+[1]JUNIO!D68</f>
        <v>0</v>
      </c>
      <c r="E68" s="196">
        <f>[1]ABRIL!E68+[1]MAYO!E68+[1]JUNIO!E68</f>
        <v>0</v>
      </c>
      <c r="F68" s="196">
        <f>[1]ABRIL!F68+[1]MAYO!F68+[1]JUNIO!F68</f>
        <v>0</v>
      </c>
      <c r="G68" s="196">
        <f>[1]ABRIL!G68+[1]MAYO!G68+[1]JUNIO!G68</f>
        <v>0</v>
      </c>
      <c r="H68" s="196">
        <f>[1]ABRIL!H68+[1]MAYO!H68+[1]JUNIO!H68</f>
        <v>0</v>
      </c>
      <c r="I68" s="196">
        <f>[1]ABRIL!I68+[1]MAYO!I68+[1]JUNIO!I68</f>
        <v>0</v>
      </c>
      <c r="J68" s="197">
        <f>[1]ABRIL!J68+[1]MAYO!J68+[1]JUNIO!J68</f>
        <v>0</v>
      </c>
      <c r="K68" s="198">
        <f>[1]ABRIL!K68+[1]MAYO!K68+[1]JUNIO!K68</f>
        <v>0</v>
      </c>
      <c r="L68" s="199">
        <f>[1]ABRIL!L68+[1]MAYO!L68+[1]JUNIO!L68</f>
        <v>0</v>
      </c>
      <c r="M68" s="200">
        <f>[1]ABRIL!M68+[1]MAYO!M68+[1]JUNIO!M68</f>
        <v>0</v>
      </c>
      <c r="N68" s="201">
        <f>[1]ABRIL!N68+[1]MAYO!N68+[1]JUNIO!N68</f>
        <v>0</v>
      </c>
      <c r="O68" s="199">
        <f>[1]ABRIL!O68+[1]MAYO!O68+[1]JUNIO!O68</f>
        <v>0</v>
      </c>
      <c r="P68" s="202">
        <f>[1]ABRIL!P68+[1]MAYO!P68+[1]JUNIO!P68</f>
        <v>0</v>
      </c>
      <c r="Q68" s="203">
        <f>[1]ABRIL!Q68+[1]MAYO!Q68+[1]JUNIO!Q68</f>
        <v>0</v>
      </c>
      <c r="R68" s="204">
        <f>[1]ABRIL!R68+[1]MAYO!R68+[1]JUNIO!R68</f>
        <v>0</v>
      </c>
      <c r="S68" s="205">
        <f>[1]ABRIL!S68+[1]MAYO!S68+[1]JUNIO!S68</f>
        <v>0</v>
      </c>
      <c r="T68" s="206">
        <f>[1]ABRIL!T68+[1]MAYO!T68+[1]JUNIO!T68</f>
        <v>0</v>
      </c>
      <c r="U68" s="207">
        <f>[1]ABRIL!U68+[1]MAYO!U68+[1]JUNIO!U68</f>
        <v>0</v>
      </c>
      <c r="V68" s="208">
        <f>[1]ABRIL!V68+[1]MAYO!V68+[1]JUNIO!V68</f>
        <v>0</v>
      </c>
      <c r="W68" s="209">
        <f>[1]ABRIL!W68+[1]MAYO!W68+[1]JUNIO!W68</f>
        <v>0</v>
      </c>
      <c r="X68" s="210">
        <f>[1]ABRIL!X68+[1]MAYO!X68+[1]JUNIO!X68</f>
        <v>0</v>
      </c>
      <c r="Y68" s="211">
        <f>[1]ABRIL!Y68+[1]MAYO!Y68+[1]JUNIO!Y68</f>
        <v>0</v>
      </c>
      <c r="Z68" s="212">
        <f>[1]ABRIL!Z68+[1]MAYO!Z68+[1]JUNIO!Z68</f>
        <v>0</v>
      </c>
      <c r="AB68" s="228"/>
      <c r="AC68" s="229"/>
      <c r="AD68" s="230"/>
      <c r="AE68" s="231"/>
      <c r="AF68" s="232"/>
      <c r="AG68" s="233"/>
    </row>
    <row r="69" spans="1:33" ht="15.75" thickBot="1" x14ac:dyDescent="0.3">
      <c r="A69" s="195" t="s">
        <v>103</v>
      </c>
      <c r="B69" s="196">
        <f>[1]ABRIL!B69+[1]MAYO!B69+[1]JUNIO!B69</f>
        <v>0</v>
      </c>
      <c r="C69" s="196">
        <f>[1]ABRIL!C69+[1]MAYO!C69+[1]JUNIO!C69</f>
        <v>0</v>
      </c>
      <c r="D69" s="196">
        <f>[1]ABRIL!D69+[1]MAYO!D69+[1]JUNIO!D69</f>
        <v>0</v>
      </c>
      <c r="E69" s="196">
        <f>[1]ABRIL!E69+[1]MAYO!E69+[1]JUNIO!E69</f>
        <v>0</v>
      </c>
      <c r="F69" s="196">
        <f>[1]ABRIL!F69+[1]MAYO!F69+[1]JUNIO!F69</f>
        <v>0</v>
      </c>
      <c r="G69" s="196">
        <f>[1]ABRIL!G69+[1]MAYO!G69+[1]JUNIO!G69</f>
        <v>0</v>
      </c>
      <c r="H69" s="196">
        <f>[1]ABRIL!H69+[1]MAYO!H69+[1]JUNIO!H69</f>
        <v>0</v>
      </c>
      <c r="I69" s="196">
        <f>[1]ABRIL!I69+[1]MAYO!I69+[1]JUNIO!I69</f>
        <v>0</v>
      </c>
      <c r="J69" s="197">
        <f>[1]ABRIL!J69+[1]MAYO!J69+[1]JUNIO!J69</f>
        <v>0</v>
      </c>
      <c r="K69" s="198">
        <f>[1]ABRIL!K69+[1]MAYO!K69+[1]JUNIO!K69</f>
        <v>0</v>
      </c>
      <c r="L69" s="199">
        <f>[1]ABRIL!L69+[1]MAYO!L69+[1]JUNIO!L69</f>
        <v>0</v>
      </c>
      <c r="M69" s="200">
        <f>[1]ABRIL!M69+[1]MAYO!M69+[1]JUNIO!M69</f>
        <v>0</v>
      </c>
      <c r="N69" s="201">
        <f>[1]ABRIL!N69+[1]MAYO!N69+[1]JUNIO!N69</f>
        <v>0</v>
      </c>
      <c r="O69" s="199">
        <f>[1]ABRIL!O69+[1]MAYO!O69+[1]JUNIO!O69</f>
        <v>0</v>
      </c>
      <c r="P69" s="202">
        <f>[1]ABRIL!P69+[1]MAYO!P69+[1]JUNIO!P69</f>
        <v>0</v>
      </c>
      <c r="Q69" s="203">
        <f>[1]ABRIL!Q69+[1]MAYO!Q69+[1]JUNIO!Q69</f>
        <v>0</v>
      </c>
      <c r="R69" s="204">
        <f>[1]ABRIL!R69+[1]MAYO!R69+[1]JUNIO!R69</f>
        <v>0</v>
      </c>
      <c r="S69" s="205">
        <f>[1]ABRIL!S69+[1]MAYO!S69+[1]JUNIO!S69</f>
        <v>0</v>
      </c>
      <c r="T69" s="206">
        <f>[1]ABRIL!T69+[1]MAYO!T69+[1]JUNIO!T69</f>
        <v>0</v>
      </c>
      <c r="U69" s="207">
        <f>[1]ABRIL!U69+[1]MAYO!U69+[1]JUNIO!U69</f>
        <v>0</v>
      </c>
      <c r="V69" s="208">
        <f>[1]ABRIL!V69+[1]MAYO!V69+[1]JUNIO!V69</f>
        <v>0</v>
      </c>
      <c r="W69" s="209">
        <f>[1]ABRIL!W69+[1]MAYO!W69+[1]JUNIO!W69</f>
        <v>0</v>
      </c>
      <c r="X69" s="210">
        <f>[1]ABRIL!X69+[1]MAYO!X69+[1]JUNIO!X69</f>
        <v>0</v>
      </c>
      <c r="Y69" s="211">
        <f>[1]ABRIL!Y69+[1]MAYO!Y69+[1]JUNIO!Y69</f>
        <v>0</v>
      </c>
      <c r="Z69" s="212">
        <f>[1]ABRIL!Z69+[1]MAYO!Z69+[1]JUNIO!Z69</f>
        <v>0</v>
      </c>
      <c r="AC69" s="234"/>
    </row>
    <row r="70" spans="1:33" x14ac:dyDescent="0.25">
      <c r="A70" s="195" t="s">
        <v>104</v>
      </c>
      <c r="B70" s="196">
        <f>[1]ABRIL!B70+[1]MAYO!B70+[1]JUNIO!B70</f>
        <v>0</v>
      </c>
      <c r="C70" s="196">
        <f>[1]ABRIL!C70+[1]MAYO!C70+[1]JUNIO!C70</f>
        <v>0</v>
      </c>
      <c r="D70" s="196">
        <f>[1]ABRIL!D70+[1]MAYO!D70+[1]JUNIO!D70</f>
        <v>0</v>
      </c>
      <c r="E70" s="196">
        <f>[1]ABRIL!E70+[1]MAYO!E70+[1]JUNIO!E70</f>
        <v>0</v>
      </c>
      <c r="F70" s="196">
        <f>[1]ABRIL!F70+[1]MAYO!F70+[1]JUNIO!F70</f>
        <v>0</v>
      </c>
      <c r="G70" s="196">
        <f>[1]ABRIL!G70+[1]MAYO!G70+[1]JUNIO!G70</f>
        <v>0</v>
      </c>
      <c r="H70" s="196">
        <f>[1]ABRIL!H70+[1]MAYO!H70+[1]JUNIO!H70</f>
        <v>0</v>
      </c>
      <c r="I70" s="196">
        <f>[1]ABRIL!I70+[1]MAYO!I70+[1]JUNIO!I70</f>
        <v>0</v>
      </c>
      <c r="J70" s="197">
        <f>[1]ABRIL!J70+[1]MAYO!J70+[1]JUNIO!J70</f>
        <v>0</v>
      </c>
      <c r="K70" s="198">
        <f>[1]ABRIL!K70+[1]MAYO!K70+[1]JUNIO!K70</f>
        <v>0</v>
      </c>
      <c r="L70" s="199">
        <f>[1]ABRIL!L70+[1]MAYO!L70+[1]JUNIO!L70</f>
        <v>0</v>
      </c>
      <c r="M70" s="200">
        <f>[1]ABRIL!M70+[1]MAYO!M70+[1]JUNIO!M70</f>
        <v>0</v>
      </c>
      <c r="N70" s="201">
        <f>[1]ABRIL!N70+[1]MAYO!N70+[1]JUNIO!N70</f>
        <v>0</v>
      </c>
      <c r="O70" s="199">
        <f>[1]ABRIL!O70+[1]MAYO!O70+[1]JUNIO!O70</f>
        <v>0</v>
      </c>
      <c r="P70" s="202">
        <f>[1]ABRIL!P70+[1]MAYO!P70+[1]JUNIO!P70</f>
        <v>0</v>
      </c>
      <c r="Q70" s="203">
        <f>[1]ABRIL!Q70+[1]MAYO!Q70+[1]JUNIO!Q70</f>
        <v>0</v>
      </c>
      <c r="R70" s="204">
        <f>[1]ABRIL!R70+[1]MAYO!R70+[1]JUNIO!R70</f>
        <v>0</v>
      </c>
      <c r="S70" s="205">
        <f>[1]ABRIL!S70+[1]MAYO!S70+[1]JUNIO!S70</f>
        <v>0</v>
      </c>
      <c r="T70" s="206">
        <f>[1]ABRIL!T70+[1]MAYO!T70+[1]JUNIO!T70</f>
        <v>0</v>
      </c>
      <c r="U70" s="207">
        <f>[1]ABRIL!U70+[1]MAYO!U70+[1]JUNIO!U70</f>
        <v>0</v>
      </c>
      <c r="V70" s="208">
        <f>[1]ABRIL!V70+[1]MAYO!V70+[1]JUNIO!V70</f>
        <v>0</v>
      </c>
      <c r="W70" s="209">
        <f>[1]ABRIL!W70+[1]MAYO!W70+[1]JUNIO!W70</f>
        <v>0</v>
      </c>
      <c r="X70" s="210">
        <f>[1]ABRIL!X70+[1]MAYO!X70+[1]JUNIO!X70</f>
        <v>0</v>
      </c>
      <c r="Y70" s="211">
        <f>[1]ABRIL!Y70+[1]MAYO!Y70+[1]JUNIO!Y70</f>
        <v>0</v>
      </c>
      <c r="Z70" s="212">
        <f>[1]ABRIL!Z70+[1]MAYO!Z70+[1]JUNIO!Z70</f>
        <v>0</v>
      </c>
      <c r="AB70" s="216" t="s">
        <v>105</v>
      </c>
      <c r="AC70" s="217"/>
      <c r="AD70" s="218"/>
      <c r="AE70" s="235" t="s">
        <v>106</v>
      </c>
      <c r="AF70" s="236"/>
      <c r="AG70" s="237"/>
    </row>
    <row r="71" spans="1:33" x14ac:dyDescent="0.25">
      <c r="A71" s="195" t="s">
        <v>107</v>
      </c>
      <c r="B71" s="196">
        <f>[1]ABRIL!B71+[1]MAYO!B71+[1]JUNIO!B71</f>
        <v>0</v>
      </c>
      <c r="C71" s="196">
        <f>[1]ABRIL!C71+[1]MAYO!C71+[1]JUNIO!C71</f>
        <v>0</v>
      </c>
      <c r="D71" s="196">
        <f>[1]ABRIL!D71+[1]MAYO!D71+[1]JUNIO!D71</f>
        <v>0</v>
      </c>
      <c r="E71" s="196">
        <f>[1]ABRIL!E71+[1]MAYO!E71+[1]JUNIO!E71</f>
        <v>0</v>
      </c>
      <c r="F71" s="196">
        <f>[1]ABRIL!F71+[1]MAYO!F71+[1]JUNIO!F71</f>
        <v>0</v>
      </c>
      <c r="G71" s="196">
        <f>[1]ABRIL!G71+[1]MAYO!G71+[1]JUNIO!G71</f>
        <v>0</v>
      </c>
      <c r="H71" s="196">
        <f>[1]ABRIL!H71+[1]MAYO!H71+[1]JUNIO!H71</f>
        <v>0</v>
      </c>
      <c r="I71" s="196">
        <f>[1]ABRIL!I71+[1]MAYO!I71+[1]JUNIO!I71</f>
        <v>0</v>
      </c>
      <c r="J71" s="197">
        <f>[1]ABRIL!J71+[1]MAYO!J71+[1]JUNIO!J71</f>
        <v>0</v>
      </c>
      <c r="K71" s="198">
        <f>[1]ABRIL!K71+[1]MAYO!K71+[1]JUNIO!K71</f>
        <v>0</v>
      </c>
      <c r="L71" s="199">
        <f>[1]ABRIL!L71+[1]MAYO!L71+[1]JUNIO!L71</f>
        <v>0</v>
      </c>
      <c r="M71" s="200">
        <f>[1]ABRIL!M71+[1]MAYO!M71+[1]JUNIO!M71</f>
        <v>0</v>
      </c>
      <c r="N71" s="201">
        <f>[1]ABRIL!N71+[1]MAYO!N71+[1]JUNIO!N71</f>
        <v>0</v>
      </c>
      <c r="O71" s="199">
        <f>[1]ABRIL!O71+[1]MAYO!O71+[1]JUNIO!O71</f>
        <v>0</v>
      </c>
      <c r="P71" s="202">
        <f>[1]ABRIL!P71+[1]MAYO!P71+[1]JUNIO!P71</f>
        <v>0</v>
      </c>
      <c r="Q71" s="203">
        <f>[1]ABRIL!Q71+[1]MAYO!Q71+[1]JUNIO!Q71</f>
        <v>0</v>
      </c>
      <c r="R71" s="204">
        <f>[1]ABRIL!R71+[1]MAYO!R71+[1]JUNIO!R71</f>
        <v>0</v>
      </c>
      <c r="S71" s="205">
        <f>[1]ABRIL!S71+[1]MAYO!S71+[1]JUNIO!S71</f>
        <v>0</v>
      </c>
      <c r="T71" s="206">
        <f>[1]ABRIL!T71+[1]MAYO!T71+[1]JUNIO!T71</f>
        <v>0</v>
      </c>
      <c r="U71" s="207">
        <f>[1]ABRIL!U71+[1]MAYO!U71+[1]JUNIO!U71</f>
        <v>0</v>
      </c>
      <c r="V71" s="208">
        <f>[1]ABRIL!V71+[1]MAYO!V71+[1]JUNIO!V71</f>
        <v>0</v>
      </c>
      <c r="W71" s="209">
        <f>[1]ABRIL!W71+[1]MAYO!W71+[1]JUNIO!W71</f>
        <v>0</v>
      </c>
      <c r="X71" s="210">
        <f>[1]ABRIL!X71+[1]MAYO!X71+[1]JUNIO!X71</f>
        <v>0</v>
      </c>
      <c r="Y71" s="211">
        <f>[1]ABRIL!Y71+[1]MAYO!Y71+[1]JUNIO!Y71</f>
        <v>0</v>
      </c>
      <c r="Z71" s="212">
        <f>[1]ABRIL!Z71+[1]MAYO!Z71+[1]JUNIO!Z71</f>
        <v>0</v>
      </c>
      <c r="AB71" s="225"/>
      <c r="AC71" s="226"/>
      <c r="AD71" s="227"/>
      <c r="AE71" s="238"/>
      <c r="AF71" s="239"/>
      <c r="AG71" s="240"/>
    </row>
    <row r="72" spans="1:33" ht="15.75" thickBot="1" x14ac:dyDescent="0.3">
      <c r="A72" s="195" t="s">
        <v>108</v>
      </c>
      <c r="B72" s="196">
        <f>[1]ABRIL!B72+[1]MAYO!B72+[1]JUNIO!B72</f>
        <v>0</v>
      </c>
      <c r="C72" s="196">
        <f>[1]ABRIL!C72+[1]MAYO!C72+[1]JUNIO!C72</f>
        <v>0</v>
      </c>
      <c r="D72" s="196">
        <f>[1]ABRIL!D72+[1]MAYO!D72+[1]JUNIO!D72</f>
        <v>0</v>
      </c>
      <c r="E72" s="196">
        <f>[1]ABRIL!E72+[1]MAYO!E72+[1]JUNIO!E72</f>
        <v>0</v>
      </c>
      <c r="F72" s="196">
        <f>[1]ABRIL!F72+[1]MAYO!F72+[1]JUNIO!F72</f>
        <v>0</v>
      </c>
      <c r="G72" s="196">
        <f>[1]ABRIL!G72+[1]MAYO!G72+[1]JUNIO!G72</f>
        <v>0</v>
      </c>
      <c r="H72" s="196">
        <f>[1]ABRIL!H72+[1]MAYO!H72+[1]JUNIO!H72</f>
        <v>0</v>
      </c>
      <c r="I72" s="196">
        <f>[1]ABRIL!I72+[1]MAYO!I72+[1]JUNIO!I72</f>
        <v>0</v>
      </c>
      <c r="J72" s="197">
        <f>[1]ABRIL!J72+[1]MAYO!J72+[1]JUNIO!J72</f>
        <v>0</v>
      </c>
      <c r="K72" s="198">
        <f>[1]ABRIL!K72+[1]MAYO!K72+[1]JUNIO!K72</f>
        <v>0</v>
      </c>
      <c r="L72" s="199">
        <f>[1]ABRIL!L72+[1]MAYO!L72+[1]JUNIO!L72</f>
        <v>0</v>
      </c>
      <c r="M72" s="200">
        <f>[1]ABRIL!M72+[1]MAYO!M72+[1]JUNIO!M72</f>
        <v>0</v>
      </c>
      <c r="N72" s="201">
        <f>[1]ABRIL!N72+[1]MAYO!N72+[1]JUNIO!N72</f>
        <v>0</v>
      </c>
      <c r="O72" s="199">
        <f>[1]ABRIL!O72+[1]MAYO!O72+[1]JUNIO!O72</f>
        <v>0</v>
      </c>
      <c r="P72" s="202">
        <f>[1]ABRIL!P72+[1]MAYO!P72+[1]JUNIO!P72</f>
        <v>0</v>
      </c>
      <c r="Q72" s="203">
        <f>[1]ABRIL!Q72+[1]MAYO!Q72+[1]JUNIO!Q72</f>
        <v>0</v>
      </c>
      <c r="R72" s="204">
        <f>[1]ABRIL!R72+[1]MAYO!R72+[1]JUNIO!R72</f>
        <v>0</v>
      </c>
      <c r="S72" s="205">
        <f>[1]ABRIL!S72+[1]MAYO!S72+[1]JUNIO!S72</f>
        <v>0</v>
      </c>
      <c r="T72" s="206">
        <f>[1]ABRIL!T72+[1]MAYO!T72+[1]JUNIO!T72</f>
        <v>0</v>
      </c>
      <c r="U72" s="207">
        <f>[1]ABRIL!U72+[1]MAYO!U72+[1]JUNIO!U72</f>
        <v>0</v>
      </c>
      <c r="V72" s="208">
        <f>[1]ABRIL!V72+[1]MAYO!V72+[1]JUNIO!V72</f>
        <v>0</v>
      </c>
      <c r="W72" s="209">
        <f>[1]ABRIL!W72+[1]MAYO!W72+[1]JUNIO!W72</f>
        <v>0</v>
      </c>
      <c r="X72" s="210">
        <f>[1]ABRIL!X72+[1]MAYO!X72+[1]JUNIO!X72</f>
        <v>0</v>
      </c>
      <c r="Y72" s="211">
        <f>[1]ABRIL!Y72+[1]MAYO!Y72+[1]JUNIO!Y72</f>
        <v>0</v>
      </c>
      <c r="Z72" s="212">
        <f>[1]ABRIL!Z72+[1]MAYO!Z72+[1]JUNIO!Z72</f>
        <v>0</v>
      </c>
      <c r="AB72" s="231"/>
      <c r="AC72" s="232"/>
      <c r="AD72" s="233"/>
      <c r="AE72" s="241"/>
      <c r="AF72" s="242"/>
      <c r="AG72" s="243"/>
    </row>
    <row r="73" spans="1:33" x14ac:dyDescent="0.25">
      <c r="A73" s="195" t="s">
        <v>109</v>
      </c>
      <c r="B73" s="196">
        <f>[1]ABRIL!B73+[1]MAYO!B73+[1]JUNIO!B73</f>
        <v>0</v>
      </c>
      <c r="C73" s="196">
        <f>[1]ABRIL!C73+[1]MAYO!C73+[1]JUNIO!C73</f>
        <v>0</v>
      </c>
      <c r="D73" s="196">
        <f>[1]ABRIL!D73+[1]MAYO!D73+[1]JUNIO!D73</f>
        <v>0</v>
      </c>
      <c r="E73" s="196">
        <f>[1]ABRIL!E73+[1]MAYO!E73+[1]JUNIO!E73</f>
        <v>0</v>
      </c>
      <c r="F73" s="196">
        <f>[1]ABRIL!F73+[1]MAYO!F73+[1]JUNIO!F73</f>
        <v>0</v>
      </c>
      <c r="G73" s="196">
        <f>[1]ABRIL!G73+[1]MAYO!G73+[1]JUNIO!G73</f>
        <v>0</v>
      </c>
      <c r="H73" s="196">
        <f>[1]ABRIL!H73+[1]MAYO!H73+[1]JUNIO!H73</f>
        <v>0</v>
      </c>
      <c r="I73" s="196">
        <f>[1]ABRIL!I73+[1]MAYO!I73+[1]JUNIO!I73</f>
        <v>0</v>
      </c>
      <c r="J73" s="197">
        <f>[1]ABRIL!J73+[1]MAYO!J73+[1]JUNIO!J73</f>
        <v>0</v>
      </c>
      <c r="K73" s="198">
        <f>[1]ABRIL!K73+[1]MAYO!K73+[1]JUNIO!K73</f>
        <v>0</v>
      </c>
      <c r="L73" s="199">
        <f>[1]ABRIL!L73+[1]MAYO!L73+[1]JUNIO!L73</f>
        <v>0</v>
      </c>
      <c r="M73" s="200">
        <f>[1]ABRIL!M73+[1]MAYO!M73+[1]JUNIO!M73</f>
        <v>0</v>
      </c>
      <c r="N73" s="201">
        <f>[1]ABRIL!N73+[1]MAYO!N73+[1]JUNIO!N73</f>
        <v>0</v>
      </c>
      <c r="O73" s="199">
        <f>[1]ABRIL!O73+[1]MAYO!O73+[1]JUNIO!O73</f>
        <v>0</v>
      </c>
      <c r="P73" s="202">
        <f>[1]ABRIL!P73+[1]MAYO!P73+[1]JUNIO!P73</f>
        <v>0</v>
      </c>
      <c r="Q73" s="203">
        <f>[1]ABRIL!Q73+[1]MAYO!Q73+[1]JUNIO!Q73</f>
        <v>0</v>
      </c>
      <c r="R73" s="204">
        <f>[1]ABRIL!R73+[1]MAYO!R73+[1]JUNIO!R73</f>
        <v>0</v>
      </c>
      <c r="S73" s="205">
        <f>[1]ABRIL!S73+[1]MAYO!S73+[1]JUNIO!S73</f>
        <v>0</v>
      </c>
      <c r="T73" s="206">
        <f>[1]ABRIL!T73+[1]MAYO!T73+[1]JUNIO!T73</f>
        <v>0</v>
      </c>
      <c r="U73" s="207">
        <f>[1]ABRIL!U73+[1]MAYO!U73+[1]JUNIO!U73</f>
        <v>0</v>
      </c>
      <c r="V73" s="208">
        <f>[1]ABRIL!V73+[1]MAYO!V73+[1]JUNIO!V73</f>
        <v>0</v>
      </c>
      <c r="W73" s="209">
        <f>[1]ABRIL!W73+[1]MAYO!W73+[1]JUNIO!W73</f>
        <v>0</v>
      </c>
      <c r="X73" s="210">
        <f>[1]ABRIL!X73+[1]MAYO!X73+[1]JUNIO!X73</f>
        <v>0</v>
      </c>
      <c r="Y73" s="211">
        <f>[1]ABRIL!Y73+[1]MAYO!Y73+[1]JUNIO!Y73</f>
        <v>0</v>
      </c>
      <c r="Z73" s="212">
        <f>[1]ABRIL!Z73+[1]MAYO!Z73+[1]JUNIO!Z73</f>
        <v>0</v>
      </c>
      <c r="AB73" s="222" t="s">
        <v>110</v>
      </c>
      <c r="AC73" s="223"/>
      <c r="AD73" s="224"/>
    </row>
    <row r="74" spans="1:33" x14ac:dyDescent="0.25">
      <c r="A74" s="195" t="s">
        <v>111</v>
      </c>
      <c r="B74" s="196">
        <f>[1]ABRIL!B74+[1]MAYO!B74+[1]JUNIO!B74</f>
        <v>0</v>
      </c>
      <c r="C74" s="196">
        <f>[1]ABRIL!C74+[1]MAYO!C74+[1]JUNIO!C74</f>
        <v>0</v>
      </c>
      <c r="D74" s="196">
        <f>[1]ABRIL!D74+[1]MAYO!D74+[1]JUNIO!D74</f>
        <v>0</v>
      </c>
      <c r="E74" s="196">
        <f>[1]ABRIL!E74+[1]MAYO!E74+[1]JUNIO!E74</f>
        <v>0</v>
      </c>
      <c r="F74" s="196">
        <f>[1]ABRIL!F74+[1]MAYO!F74+[1]JUNIO!F74</f>
        <v>0</v>
      </c>
      <c r="G74" s="196">
        <f>[1]ABRIL!G74+[1]MAYO!G74+[1]JUNIO!G74</f>
        <v>0</v>
      </c>
      <c r="H74" s="196">
        <f>[1]ABRIL!H74+[1]MAYO!H74+[1]JUNIO!H74</f>
        <v>0</v>
      </c>
      <c r="I74" s="196">
        <f>[1]ABRIL!I74+[1]MAYO!I74+[1]JUNIO!I74</f>
        <v>0</v>
      </c>
      <c r="J74" s="197">
        <f>[1]ABRIL!J74+[1]MAYO!J74+[1]JUNIO!J74</f>
        <v>0</v>
      </c>
      <c r="K74" s="198">
        <f>[1]ABRIL!K74+[1]MAYO!K74+[1]JUNIO!K74</f>
        <v>0</v>
      </c>
      <c r="L74" s="199">
        <f>[1]ABRIL!L74+[1]MAYO!L74+[1]JUNIO!L74</f>
        <v>0</v>
      </c>
      <c r="M74" s="200">
        <f>[1]ABRIL!M74+[1]MAYO!M74+[1]JUNIO!M74</f>
        <v>0</v>
      </c>
      <c r="N74" s="201">
        <f>[1]ABRIL!N74+[1]MAYO!N74+[1]JUNIO!N74</f>
        <v>0</v>
      </c>
      <c r="O74" s="199">
        <f>[1]ABRIL!O74+[1]MAYO!O74+[1]JUNIO!O74</f>
        <v>0</v>
      </c>
      <c r="P74" s="202">
        <f>[1]ABRIL!P74+[1]MAYO!P74+[1]JUNIO!P74</f>
        <v>0</v>
      </c>
      <c r="Q74" s="203">
        <f>[1]ABRIL!Q74+[1]MAYO!Q74+[1]JUNIO!Q74</f>
        <v>0</v>
      </c>
      <c r="R74" s="204">
        <f>[1]ABRIL!R74+[1]MAYO!R74+[1]JUNIO!R74</f>
        <v>0</v>
      </c>
      <c r="S74" s="205">
        <f>[1]ABRIL!S74+[1]MAYO!S74+[1]JUNIO!S74</f>
        <v>0</v>
      </c>
      <c r="T74" s="206">
        <f>[1]ABRIL!T74+[1]MAYO!T74+[1]JUNIO!T74</f>
        <v>0</v>
      </c>
      <c r="U74" s="207">
        <f>[1]ABRIL!U74+[1]MAYO!U74+[1]JUNIO!U74</f>
        <v>0</v>
      </c>
      <c r="V74" s="208">
        <f>[1]ABRIL!V74+[1]MAYO!V74+[1]JUNIO!V74</f>
        <v>2</v>
      </c>
      <c r="W74" s="209">
        <f>[1]ABRIL!W74+[1]MAYO!W74+[1]JUNIO!W74</f>
        <v>0</v>
      </c>
      <c r="X74" s="210">
        <f>[1]ABRIL!X74+[1]MAYO!X74+[1]JUNIO!X74</f>
        <v>0</v>
      </c>
      <c r="Y74" s="211">
        <f>[1]ABRIL!Y74+[1]MAYO!Y74+[1]JUNIO!Y74</f>
        <v>0</v>
      </c>
      <c r="Z74" s="212">
        <f>[1]ABRIL!Z74+[1]MAYO!Z74+[1]JUNIO!Z74</f>
        <v>0</v>
      </c>
      <c r="AB74" s="222"/>
      <c r="AC74" s="223"/>
      <c r="AD74" s="224"/>
    </row>
    <row r="75" spans="1:33" x14ac:dyDescent="0.25">
      <c r="A75" s="219" t="s">
        <v>112</v>
      </c>
      <c r="B75" s="220">
        <f>[1]ABRIL!B75+[1]MAYO!B75+[1]JUNIO!B75</f>
        <v>0</v>
      </c>
      <c r="C75" s="220">
        <f>[1]ABRIL!C75+[1]MAYO!C75+[1]JUNIO!C75</f>
        <v>0</v>
      </c>
      <c r="D75" s="220">
        <f>[1]ABRIL!D75+[1]MAYO!D75+[1]JUNIO!D75</f>
        <v>0</v>
      </c>
      <c r="E75" s="220">
        <f>[1]ABRIL!E75+[1]MAYO!E75+[1]JUNIO!E75</f>
        <v>0</v>
      </c>
      <c r="F75" s="220">
        <f>[1]ABRIL!F75+[1]MAYO!F75+[1]JUNIO!F75</f>
        <v>0</v>
      </c>
      <c r="G75" s="220">
        <f>[1]ABRIL!G75+[1]MAYO!G75+[1]JUNIO!G75</f>
        <v>0</v>
      </c>
      <c r="H75" s="220">
        <f>[1]ABRIL!H75+[1]MAYO!H75+[1]JUNIO!H75</f>
        <v>0</v>
      </c>
      <c r="I75" s="220">
        <f>[1]ABRIL!I75+[1]MAYO!I75+[1]JUNIO!I75</f>
        <v>0</v>
      </c>
      <c r="J75" s="221">
        <f>[1]ABRIL!J75+[1]MAYO!J75+[1]JUNIO!J75</f>
        <v>0</v>
      </c>
      <c r="K75" s="198">
        <f>[1]ABRIL!K75+[1]MAYO!K75+[1]JUNIO!K75</f>
        <v>0</v>
      </c>
      <c r="L75" s="199">
        <f>[1]ABRIL!L75+[1]MAYO!L75+[1]JUNIO!L75</f>
        <v>0</v>
      </c>
      <c r="M75" s="200">
        <f>[1]ABRIL!M75+[1]MAYO!M75+[1]JUNIO!M75</f>
        <v>0</v>
      </c>
      <c r="N75" s="201">
        <f>[1]ABRIL!N75+[1]MAYO!N75+[1]JUNIO!N75</f>
        <v>0</v>
      </c>
      <c r="O75" s="199">
        <f>[1]ABRIL!O75+[1]MAYO!O75+[1]JUNIO!O75</f>
        <v>0</v>
      </c>
      <c r="P75" s="202">
        <f>[1]ABRIL!P75+[1]MAYO!P75+[1]JUNIO!P75</f>
        <v>0</v>
      </c>
      <c r="Q75" s="203">
        <f>[1]ABRIL!Q75+[1]MAYO!Q75+[1]JUNIO!Q75</f>
        <v>0</v>
      </c>
      <c r="R75" s="204">
        <f>[1]ABRIL!R75+[1]MAYO!R75+[1]JUNIO!R75</f>
        <v>0</v>
      </c>
      <c r="S75" s="205">
        <f>[1]ABRIL!S75+[1]MAYO!S75+[1]JUNIO!S75</f>
        <v>0</v>
      </c>
      <c r="T75" s="206">
        <f>[1]ABRIL!T75+[1]MAYO!T75+[1]JUNIO!T75</f>
        <v>0</v>
      </c>
      <c r="U75" s="207">
        <f>[1]ABRIL!U75+[1]MAYO!U75+[1]JUNIO!U75</f>
        <v>0</v>
      </c>
      <c r="V75" s="208">
        <f>[1]ABRIL!V75+[1]MAYO!V75+[1]JUNIO!V75</f>
        <v>0</v>
      </c>
      <c r="W75" s="209">
        <f>[1]ABRIL!W75+[1]MAYO!W75+[1]JUNIO!W75</f>
        <v>0</v>
      </c>
      <c r="X75" s="210">
        <f>[1]ABRIL!X75+[1]MAYO!X75+[1]JUNIO!X75</f>
        <v>0</v>
      </c>
      <c r="Y75" s="211">
        <f>[1]ABRIL!Y75+[1]MAYO!Y75+[1]JUNIO!Y75</f>
        <v>0</v>
      </c>
      <c r="Z75" s="212">
        <f>[1]ABRIL!Z75+[1]MAYO!Z75+[1]JUNIO!Z75</f>
        <v>0</v>
      </c>
      <c r="AB75" s="222"/>
      <c r="AC75" s="223"/>
      <c r="AD75" s="224"/>
    </row>
    <row r="76" spans="1:33" ht="15.75" thickBot="1" x14ac:dyDescent="0.3">
      <c r="A76" s="195" t="s">
        <v>113</v>
      </c>
      <c r="B76" s="196">
        <f>[1]ABRIL!B76+[1]MAYO!B76+[1]JUNIO!B76</f>
        <v>0</v>
      </c>
      <c r="C76" s="196">
        <f>[1]ABRIL!C76+[1]MAYO!C76+[1]JUNIO!C76</f>
        <v>0</v>
      </c>
      <c r="D76" s="196">
        <f>[1]ABRIL!D76+[1]MAYO!D76+[1]JUNIO!D76</f>
        <v>0</v>
      </c>
      <c r="E76" s="196">
        <f>[1]ABRIL!E76+[1]MAYO!E76+[1]JUNIO!E76</f>
        <v>0</v>
      </c>
      <c r="F76" s="196">
        <f>[1]ABRIL!F76+[1]MAYO!F76+[1]JUNIO!F76</f>
        <v>0</v>
      </c>
      <c r="G76" s="196">
        <f>[1]ABRIL!G76+[1]MAYO!G76+[1]JUNIO!G76</f>
        <v>0</v>
      </c>
      <c r="H76" s="196">
        <f>[1]ABRIL!H76+[1]MAYO!H76+[1]JUNIO!H76</f>
        <v>0</v>
      </c>
      <c r="I76" s="196">
        <f>[1]ABRIL!I76+[1]MAYO!I76+[1]JUNIO!I76</f>
        <v>0</v>
      </c>
      <c r="J76" s="197">
        <f>[1]ABRIL!J76+[1]MAYO!J76+[1]JUNIO!J76</f>
        <v>0</v>
      </c>
      <c r="K76" s="198">
        <f>[1]ABRIL!K76+[1]MAYO!K76+[1]JUNIO!K76</f>
        <v>0</v>
      </c>
      <c r="L76" s="199">
        <f>[1]ABRIL!L76+[1]MAYO!L76+[1]JUNIO!L76</f>
        <v>0</v>
      </c>
      <c r="M76" s="200">
        <f>[1]ABRIL!M76+[1]MAYO!M76+[1]JUNIO!M76</f>
        <v>0</v>
      </c>
      <c r="N76" s="201">
        <f>[1]ABRIL!N76+[1]MAYO!N76+[1]JUNIO!N76</f>
        <v>0</v>
      </c>
      <c r="O76" s="199">
        <f>[1]ABRIL!O76+[1]MAYO!O76+[1]JUNIO!O76</f>
        <v>0</v>
      </c>
      <c r="P76" s="202">
        <f>[1]ABRIL!P76+[1]MAYO!P76+[1]JUNIO!P76</f>
        <v>0</v>
      </c>
      <c r="Q76" s="203">
        <f>[1]ABRIL!Q76+[1]MAYO!Q76+[1]JUNIO!Q76</f>
        <v>0</v>
      </c>
      <c r="R76" s="204">
        <f>[1]ABRIL!R76+[1]MAYO!R76+[1]JUNIO!R76</f>
        <v>0</v>
      </c>
      <c r="S76" s="205">
        <f>[1]ABRIL!S76+[1]MAYO!S76+[1]JUNIO!S76</f>
        <v>0</v>
      </c>
      <c r="T76" s="206">
        <f>[1]ABRIL!T76+[1]MAYO!T76+[1]JUNIO!T76</f>
        <v>0</v>
      </c>
      <c r="U76" s="207">
        <f>[1]ABRIL!U76+[1]MAYO!U76+[1]JUNIO!U76</f>
        <v>0</v>
      </c>
      <c r="V76" s="208">
        <f>[1]ABRIL!V76+[1]MAYO!V76+[1]JUNIO!V76</f>
        <v>0</v>
      </c>
      <c r="W76" s="209">
        <f>[1]ABRIL!W76+[1]MAYO!W76+[1]JUNIO!W76</f>
        <v>0</v>
      </c>
      <c r="X76" s="210">
        <f>[1]ABRIL!X76+[1]MAYO!X76+[1]JUNIO!X76</f>
        <v>0</v>
      </c>
      <c r="Y76" s="211">
        <f>[1]ABRIL!Y76+[1]MAYO!Y76+[1]JUNIO!Y76</f>
        <v>0</v>
      </c>
      <c r="Z76" s="212">
        <f>[1]ABRIL!Z76+[1]MAYO!Z76+[1]JUNIO!Z76</f>
        <v>0</v>
      </c>
      <c r="AB76" s="228"/>
      <c r="AC76" s="229"/>
      <c r="AD76" s="230"/>
    </row>
    <row r="77" spans="1:33" x14ac:dyDescent="0.25">
      <c r="A77" s="195" t="s">
        <v>114</v>
      </c>
      <c r="B77" s="196">
        <f>[1]ABRIL!B77+[1]MAYO!B77+[1]JUNIO!B77</f>
        <v>0</v>
      </c>
      <c r="C77" s="196">
        <f>[1]ABRIL!C77+[1]MAYO!C77+[1]JUNIO!C77</f>
        <v>0</v>
      </c>
      <c r="D77" s="196">
        <f>[1]ABRIL!D77+[1]MAYO!D77+[1]JUNIO!D77</f>
        <v>0</v>
      </c>
      <c r="E77" s="196">
        <f>[1]ABRIL!E77+[1]MAYO!E77+[1]JUNIO!E77</f>
        <v>0</v>
      </c>
      <c r="F77" s="196">
        <f>[1]ABRIL!F77+[1]MAYO!F77+[1]JUNIO!F77</f>
        <v>0</v>
      </c>
      <c r="G77" s="196">
        <f>[1]ABRIL!G77+[1]MAYO!G77+[1]JUNIO!G77</f>
        <v>0</v>
      </c>
      <c r="H77" s="196">
        <f>[1]ABRIL!H77+[1]MAYO!H77+[1]JUNIO!H77</f>
        <v>0</v>
      </c>
      <c r="I77" s="196">
        <f>[1]ABRIL!I77+[1]MAYO!I77+[1]JUNIO!I77</f>
        <v>0</v>
      </c>
      <c r="J77" s="197">
        <f>[1]ABRIL!J77+[1]MAYO!J77+[1]JUNIO!J77</f>
        <v>0</v>
      </c>
      <c r="K77" s="198">
        <f>[1]ABRIL!K77+[1]MAYO!K77+[1]JUNIO!K77</f>
        <v>0</v>
      </c>
      <c r="L77" s="199">
        <f>[1]ABRIL!L77+[1]MAYO!L77+[1]JUNIO!L77</f>
        <v>0</v>
      </c>
      <c r="M77" s="200">
        <f>[1]ABRIL!M77+[1]MAYO!M77+[1]JUNIO!M77</f>
        <v>0</v>
      </c>
      <c r="N77" s="201">
        <f>[1]ABRIL!N77+[1]MAYO!N77+[1]JUNIO!N77</f>
        <v>0</v>
      </c>
      <c r="O77" s="199">
        <f>[1]ABRIL!O77+[1]MAYO!O77+[1]JUNIO!O77</f>
        <v>0</v>
      </c>
      <c r="P77" s="202">
        <f>[1]ABRIL!P77+[1]MAYO!P77+[1]JUNIO!P77</f>
        <v>0</v>
      </c>
      <c r="Q77" s="203">
        <f>[1]ABRIL!Q77+[1]MAYO!Q77+[1]JUNIO!Q77</f>
        <v>0</v>
      </c>
      <c r="R77" s="204">
        <f>[1]ABRIL!R77+[1]MAYO!R77+[1]JUNIO!R77</f>
        <v>0</v>
      </c>
      <c r="S77" s="205">
        <f>[1]ABRIL!S77+[1]MAYO!S77+[1]JUNIO!S77</f>
        <v>0</v>
      </c>
      <c r="T77" s="206">
        <f>[1]ABRIL!T77+[1]MAYO!T77+[1]JUNIO!T77</f>
        <v>0</v>
      </c>
      <c r="U77" s="207">
        <f>[1]ABRIL!U77+[1]MAYO!U77+[1]JUNIO!U77</f>
        <v>0</v>
      </c>
      <c r="V77" s="208">
        <f>[1]ABRIL!V77+[1]MAYO!V77+[1]JUNIO!V77</f>
        <v>0</v>
      </c>
      <c r="W77" s="209">
        <f>[1]ABRIL!W77+[1]MAYO!W77+[1]JUNIO!W77</f>
        <v>0</v>
      </c>
      <c r="X77" s="210">
        <f>[1]ABRIL!X77+[1]MAYO!X77+[1]JUNIO!X77</f>
        <v>0</v>
      </c>
      <c r="Y77" s="211">
        <f>[1]ABRIL!Y77+[1]MAYO!Y77+[1]JUNIO!Y77</f>
        <v>0</v>
      </c>
      <c r="Z77" s="212">
        <f>[1]ABRIL!Z77+[1]MAYO!Z77+[1]JUNIO!Z77</f>
        <v>0</v>
      </c>
      <c r="AB77" s="216" t="s">
        <v>115</v>
      </c>
      <c r="AC77" s="217"/>
      <c r="AD77" s="218"/>
    </row>
    <row r="78" spans="1:33" x14ac:dyDescent="0.25">
      <c r="A78" s="195" t="s">
        <v>116</v>
      </c>
      <c r="B78" s="196">
        <f>[1]ABRIL!B78+[1]MAYO!B78+[1]JUNIO!B78</f>
        <v>0</v>
      </c>
      <c r="C78" s="196">
        <f>[1]ABRIL!C78+[1]MAYO!C78+[1]JUNIO!C78</f>
        <v>0</v>
      </c>
      <c r="D78" s="196">
        <f>[1]ABRIL!D78+[1]MAYO!D78+[1]JUNIO!D78</f>
        <v>0</v>
      </c>
      <c r="E78" s="196">
        <f>[1]ABRIL!E78+[1]MAYO!E78+[1]JUNIO!E78</f>
        <v>0</v>
      </c>
      <c r="F78" s="196">
        <f>[1]ABRIL!F78+[1]MAYO!F78+[1]JUNIO!F78</f>
        <v>0</v>
      </c>
      <c r="G78" s="196">
        <f>[1]ABRIL!G78+[1]MAYO!G78+[1]JUNIO!G78</f>
        <v>0</v>
      </c>
      <c r="H78" s="196">
        <f>[1]ABRIL!H78+[1]MAYO!H78+[1]JUNIO!H78</f>
        <v>0</v>
      </c>
      <c r="I78" s="196">
        <f>[1]ABRIL!I78+[1]MAYO!I78+[1]JUNIO!I78</f>
        <v>0</v>
      </c>
      <c r="J78" s="197">
        <f>[1]ABRIL!J78+[1]MAYO!J78+[1]JUNIO!J78</f>
        <v>0</v>
      </c>
      <c r="K78" s="198">
        <f>[1]ABRIL!K78+[1]MAYO!K78+[1]JUNIO!K78</f>
        <v>0</v>
      </c>
      <c r="L78" s="199">
        <f>[1]ABRIL!L78+[1]MAYO!L78+[1]JUNIO!L78</f>
        <v>0</v>
      </c>
      <c r="M78" s="200">
        <f>[1]ABRIL!M78+[1]MAYO!M78+[1]JUNIO!M78</f>
        <v>0</v>
      </c>
      <c r="N78" s="201">
        <f>[1]ABRIL!N78+[1]MAYO!N78+[1]JUNIO!N78</f>
        <v>0</v>
      </c>
      <c r="O78" s="199">
        <f>[1]ABRIL!O78+[1]MAYO!O78+[1]JUNIO!O78</f>
        <v>0</v>
      </c>
      <c r="P78" s="202">
        <f>[1]ABRIL!P78+[1]MAYO!P78+[1]JUNIO!P78</f>
        <v>0</v>
      </c>
      <c r="Q78" s="203">
        <f>[1]ABRIL!Q78+[1]MAYO!Q78+[1]JUNIO!Q78</f>
        <v>0</v>
      </c>
      <c r="R78" s="204">
        <f>[1]ABRIL!R78+[1]MAYO!R78+[1]JUNIO!R78</f>
        <v>0</v>
      </c>
      <c r="S78" s="205">
        <f>[1]ABRIL!S78+[1]MAYO!S78+[1]JUNIO!S78</f>
        <v>0</v>
      </c>
      <c r="T78" s="206">
        <f>[1]ABRIL!T78+[1]MAYO!T78+[1]JUNIO!T78</f>
        <v>0</v>
      </c>
      <c r="U78" s="207">
        <f>[1]ABRIL!U78+[1]MAYO!U78+[1]JUNIO!U78</f>
        <v>0</v>
      </c>
      <c r="V78" s="208">
        <f>[1]ABRIL!V78+[1]MAYO!V78+[1]JUNIO!V78</f>
        <v>0</v>
      </c>
      <c r="W78" s="209">
        <f>[1]ABRIL!W78+[1]MAYO!W78+[1]JUNIO!W78</f>
        <v>0</v>
      </c>
      <c r="X78" s="210">
        <f>[1]ABRIL!X78+[1]MAYO!X78+[1]JUNIO!X78</f>
        <v>0</v>
      </c>
      <c r="Y78" s="211">
        <f>[1]ABRIL!Y78+[1]MAYO!Y78+[1]JUNIO!Y78</f>
        <v>0</v>
      </c>
      <c r="Z78" s="212">
        <f>[1]ABRIL!Z78+[1]MAYO!Z78+[1]JUNIO!Z78</f>
        <v>0</v>
      </c>
      <c r="AB78" s="225"/>
      <c r="AC78" s="226"/>
      <c r="AD78" s="227"/>
    </row>
    <row r="79" spans="1:33" x14ac:dyDescent="0.25">
      <c r="A79" s="195" t="s">
        <v>117</v>
      </c>
      <c r="B79" s="196">
        <f>[1]ABRIL!B79+[1]MAYO!B79+[1]JUNIO!B79</f>
        <v>0</v>
      </c>
      <c r="C79" s="196">
        <f>[1]ABRIL!C79+[1]MAYO!C79+[1]JUNIO!C79</f>
        <v>0</v>
      </c>
      <c r="D79" s="196">
        <f>[1]ABRIL!D79+[1]MAYO!D79+[1]JUNIO!D79</f>
        <v>0</v>
      </c>
      <c r="E79" s="196">
        <f>[1]ABRIL!E79+[1]MAYO!E79+[1]JUNIO!E79</f>
        <v>0</v>
      </c>
      <c r="F79" s="196">
        <f>[1]ABRIL!F79+[1]MAYO!F79+[1]JUNIO!F79</f>
        <v>0</v>
      </c>
      <c r="G79" s="196">
        <f>[1]ABRIL!G79+[1]MAYO!G79+[1]JUNIO!G79</f>
        <v>0</v>
      </c>
      <c r="H79" s="196">
        <f>[1]ABRIL!H79+[1]MAYO!H79+[1]JUNIO!H79</f>
        <v>0</v>
      </c>
      <c r="I79" s="196">
        <f>[1]ABRIL!I79+[1]MAYO!I79+[1]JUNIO!I79</f>
        <v>0</v>
      </c>
      <c r="J79" s="197">
        <f>[1]ABRIL!J79+[1]MAYO!J79+[1]JUNIO!J79</f>
        <v>0</v>
      </c>
      <c r="K79" s="198">
        <f>[1]ABRIL!K79+[1]MAYO!K79+[1]JUNIO!K79</f>
        <v>0</v>
      </c>
      <c r="L79" s="199">
        <f>[1]ABRIL!L79+[1]MAYO!L79+[1]JUNIO!L79</f>
        <v>0</v>
      </c>
      <c r="M79" s="200">
        <f>[1]ABRIL!M79+[1]MAYO!M79+[1]JUNIO!M79</f>
        <v>0</v>
      </c>
      <c r="N79" s="201">
        <f>[1]ABRIL!N79+[1]MAYO!N79+[1]JUNIO!N79</f>
        <v>0</v>
      </c>
      <c r="O79" s="199">
        <f>[1]ABRIL!O79+[1]MAYO!O79+[1]JUNIO!O79</f>
        <v>0</v>
      </c>
      <c r="P79" s="202">
        <f>[1]ABRIL!P79+[1]MAYO!P79+[1]JUNIO!P79</f>
        <v>0</v>
      </c>
      <c r="Q79" s="203">
        <f>[1]ABRIL!Q79+[1]MAYO!Q79+[1]JUNIO!Q79</f>
        <v>0</v>
      </c>
      <c r="R79" s="204">
        <f>[1]ABRIL!R79+[1]MAYO!R79+[1]JUNIO!R79</f>
        <v>0</v>
      </c>
      <c r="S79" s="205">
        <f>[1]ABRIL!S79+[1]MAYO!S79+[1]JUNIO!S79</f>
        <v>0</v>
      </c>
      <c r="T79" s="206">
        <f>[1]ABRIL!T79+[1]MAYO!T79+[1]JUNIO!T79</f>
        <v>0</v>
      </c>
      <c r="U79" s="207">
        <f>[1]ABRIL!U79+[1]MAYO!U79+[1]JUNIO!U79</f>
        <v>0</v>
      </c>
      <c r="V79" s="208">
        <f>[1]ABRIL!V79+[1]MAYO!V79+[1]JUNIO!V79</f>
        <v>0</v>
      </c>
      <c r="W79" s="209">
        <f>[1]ABRIL!W79+[1]MAYO!W79+[1]JUNIO!W79</f>
        <v>0</v>
      </c>
      <c r="X79" s="210">
        <f>[1]ABRIL!X79+[1]MAYO!X79+[1]JUNIO!X79</f>
        <v>0</v>
      </c>
      <c r="Y79" s="211">
        <f>[1]ABRIL!Y79+[1]MAYO!Y79+[1]JUNIO!Y79</f>
        <v>0</v>
      </c>
      <c r="Z79" s="212">
        <f>[1]ABRIL!Z79+[1]MAYO!Z79+[1]JUNIO!Z79</f>
        <v>0</v>
      </c>
      <c r="AB79" s="225"/>
      <c r="AC79" s="226"/>
      <c r="AD79" s="227"/>
    </row>
    <row r="80" spans="1:33" ht="15.75" thickBot="1" x14ac:dyDescent="0.3">
      <c r="A80" s="195" t="s">
        <v>118</v>
      </c>
      <c r="B80" s="196">
        <f>[1]ABRIL!B80+[1]MAYO!B80+[1]JUNIO!B80</f>
        <v>0</v>
      </c>
      <c r="C80" s="196">
        <f>[1]ABRIL!C80+[1]MAYO!C80+[1]JUNIO!C80</f>
        <v>0</v>
      </c>
      <c r="D80" s="196">
        <f>[1]ABRIL!D80+[1]MAYO!D80+[1]JUNIO!D80</f>
        <v>0</v>
      </c>
      <c r="E80" s="196">
        <f>[1]ABRIL!E80+[1]MAYO!E80+[1]JUNIO!E80</f>
        <v>0</v>
      </c>
      <c r="F80" s="196">
        <f>[1]ABRIL!F80+[1]MAYO!F80+[1]JUNIO!F80</f>
        <v>0</v>
      </c>
      <c r="G80" s="196">
        <f>[1]ABRIL!G80+[1]MAYO!G80+[1]JUNIO!G80</f>
        <v>0</v>
      </c>
      <c r="H80" s="196">
        <f>[1]ABRIL!H80+[1]MAYO!H80+[1]JUNIO!H80</f>
        <v>0</v>
      </c>
      <c r="I80" s="196">
        <f>[1]ABRIL!I80+[1]MAYO!I80+[1]JUNIO!I80</f>
        <v>0</v>
      </c>
      <c r="J80" s="197">
        <f>[1]ABRIL!J80+[1]MAYO!J80+[1]JUNIO!J80</f>
        <v>0</v>
      </c>
      <c r="K80" s="198">
        <f>[1]ABRIL!K80+[1]MAYO!K80+[1]JUNIO!K80</f>
        <v>0</v>
      </c>
      <c r="L80" s="199">
        <f>[1]ABRIL!L80+[1]MAYO!L80+[1]JUNIO!L80</f>
        <v>0</v>
      </c>
      <c r="M80" s="200">
        <f>[1]ABRIL!M80+[1]MAYO!M80+[1]JUNIO!M80</f>
        <v>0</v>
      </c>
      <c r="N80" s="201">
        <f>[1]ABRIL!N80+[1]MAYO!N80+[1]JUNIO!N80</f>
        <v>0</v>
      </c>
      <c r="O80" s="199">
        <f>[1]ABRIL!O80+[1]MAYO!O80+[1]JUNIO!O80</f>
        <v>0</v>
      </c>
      <c r="P80" s="202">
        <f>[1]ABRIL!P80+[1]MAYO!P80+[1]JUNIO!P80</f>
        <v>0</v>
      </c>
      <c r="Q80" s="203">
        <f>[1]ABRIL!Q80+[1]MAYO!Q80+[1]JUNIO!Q80</f>
        <v>0</v>
      </c>
      <c r="R80" s="204">
        <f>[1]ABRIL!R80+[1]MAYO!R80+[1]JUNIO!R80</f>
        <v>0</v>
      </c>
      <c r="S80" s="205">
        <f>[1]ABRIL!S80+[1]MAYO!S80+[1]JUNIO!S80</f>
        <v>0</v>
      </c>
      <c r="T80" s="206">
        <f>[1]ABRIL!T80+[1]MAYO!T80+[1]JUNIO!T80</f>
        <v>0</v>
      </c>
      <c r="U80" s="207">
        <f>[1]ABRIL!U80+[1]MAYO!U80+[1]JUNIO!U80</f>
        <v>0</v>
      </c>
      <c r="V80" s="208">
        <f>[1]ABRIL!V80+[1]MAYO!V80+[1]JUNIO!V80</f>
        <v>0</v>
      </c>
      <c r="W80" s="209">
        <f>[1]ABRIL!W80+[1]MAYO!W80+[1]JUNIO!W80</f>
        <v>0</v>
      </c>
      <c r="X80" s="210">
        <f>[1]ABRIL!X80+[1]MAYO!X80+[1]JUNIO!X80</f>
        <v>0</v>
      </c>
      <c r="Y80" s="211">
        <f>[1]ABRIL!Y80+[1]MAYO!Y80+[1]JUNIO!Y80</f>
        <v>0</v>
      </c>
      <c r="Z80" s="212">
        <f>[1]ABRIL!Z80+[1]MAYO!Z80+[1]JUNIO!Z80</f>
        <v>0</v>
      </c>
      <c r="AB80" s="231"/>
      <c r="AC80" s="232"/>
      <c r="AD80" s="233"/>
    </row>
    <row r="81" spans="1:31" x14ac:dyDescent="0.25">
      <c r="A81" s="195" t="s">
        <v>119</v>
      </c>
      <c r="B81" s="196">
        <f>[1]ABRIL!B81+[1]MAYO!B81+[1]JUNIO!B81</f>
        <v>0</v>
      </c>
      <c r="C81" s="196">
        <f>[1]ABRIL!C81+[1]MAYO!C81+[1]JUNIO!C81</f>
        <v>0</v>
      </c>
      <c r="D81" s="196">
        <f>[1]ABRIL!D81+[1]MAYO!D81+[1]JUNIO!D81</f>
        <v>0</v>
      </c>
      <c r="E81" s="196">
        <f>[1]ABRIL!E81+[1]MAYO!E81+[1]JUNIO!E81</f>
        <v>0</v>
      </c>
      <c r="F81" s="196">
        <f>[1]ABRIL!F81+[1]MAYO!F81+[1]JUNIO!F81</f>
        <v>0</v>
      </c>
      <c r="G81" s="196">
        <f>[1]ABRIL!G81+[1]MAYO!G81+[1]JUNIO!G81</f>
        <v>0</v>
      </c>
      <c r="H81" s="196">
        <f>[1]ABRIL!H81+[1]MAYO!H81+[1]JUNIO!H81</f>
        <v>0</v>
      </c>
      <c r="I81" s="196">
        <f>[1]ABRIL!I81+[1]MAYO!I81+[1]JUNIO!I81</f>
        <v>0</v>
      </c>
      <c r="J81" s="197">
        <f>[1]ABRIL!J81+[1]MAYO!J81+[1]JUNIO!J81</f>
        <v>0</v>
      </c>
      <c r="K81" s="198">
        <f>[1]ABRIL!K81+[1]MAYO!K81+[1]JUNIO!K81</f>
        <v>0</v>
      </c>
      <c r="L81" s="199">
        <f>[1]ABRIL!L81+[1]MAYO!L81+[1]JUNIO!L81</f>
        <v>0</v>
      </c>
      <c r="M81" s="200">
        <f>[1]ABRIL!M81+[1]MAYO!M81+[1]JUNIO!M81</f>
        <v>0</v>
      </c>
      <c r="N81" s="201">
        <f>[1]ABRIL!N81+[1]MAYO!N81+[1]JUNIO!N81</f>
        <v>0</v>
      </c>
      <c r="O81" s="199">
        <f>[1]ABRIL!O81+[1]MAYO!O81+[1]JUNIO!O81</f>
        <v>0</v>
      </c>
      <c r="P81" s="202">
        <f>[1]ABRIL!P81+[1]MAYO!P81+[1]JUNIO!P81</f>
        <v>0</v>
      </c>
      <c r="Q81" s="203">
        <f>[1]ABRIL!Q81+[1]MAYO!Q81+[1]JUNIO!Q81</f>
        <v>0</v>
      </c>
      <c r="R81" s="204">
        <f>[1]ABRIL!R81+[1]MAYO!R81+[1]JUNIO!R81</f>
        <v>0</v>
      </c>
      <c r="S81" s="205">
        <f>[1]ABRIL!S81+[1]MAYO!S81+[1]JUNIO!S81</f>
        <v>0</v>
      </c>
      <c r="T81" s="206">
        <f>[1]ABRIL!T81+[1]MAYO!T81+[1]JUNIO!T81</f>
        <v>0</v>
      </c>
      <c r="U81" s="207">
        <f>[1]ABRIL!U81+[1]MAYO!U81+[1]JUNIO!U81</f>
        <v>0</v>
      </c>
      <c r="V81" s="208">
        <f>[1]ABRIL!V81+[1]MAYO!V81+[1]JUNIO!V81</f>
        <v>0</v>
      </c>
      <c r="W81" s="209">
        <f>[1]ABRIL!W81+[1]MAYO!W81+[1]JUNIO!W81</f>
        <v>0</v>
      </c>
      <c r="X81" s="210">
        <f>[1]ABRIL!X81+[1]MAYO!X81+[1]JUNIO!X81</f>
        <v>0</v>
      </c>
      <c r="Y81" s="211">
        <f>[1]ABRIL!Y81+[1]MAYO!Y81+[1]JUNIO!Y81</f>
        <v>0</v>
      </c>
      <c r="Z81" s="212">
        <f>[1]ABRIL!Z81+[1]MAYO!Z81+[1]JUNIO!Z81</f>
        <v>0</v>
      </c>
      <c r="AB81" s="244"/>
      <c r="AC81" s="244"/>
      <c r="AD81" s="244"/>
    </row>
    <row r="82" spans="1:31" x14ac:dyDescent="0.25">
      <c r="A82" s="195" t="s">
        <v>120</v>
      </c>
      <c r="B82" s="196">
        <f>[1]ABRIL!B82+[1]MAYO!B82+[1]JUNIO!B82</f>
        <v>0</v>
      </c>
      <c r="C82" s="196">
        <f>[1]ABRIL!C82+[1]MAYO!C82+[1]JUNIO!C82</f>
        <v>0</v>
      </c>
      <c r="D82" s="196">
        <f>[1]ABRIL!D82+[1]MAYO!D82+[1]JUNIO!D82</f>
        <v>0</v>
      </c>
      <c r="E82" s="196">
        <f>[1]ABRIL!E82+[1]MAYO!E82+[1]JUNIO!E82</f>
        <v>0</v>
      </c>
      <c r="F82" s="196">
        <f>[1]ABRIL!F82+[1]MAYO!F82+[1]JUNIO!F82</f>
        <v>0</v>
      </c>
      <c r="G82" s="196">
        <f>[1]ABRIL!G82+[1]MAYO!G82+[1]JUNIO!G82</f>
        <v>0</v>
      </c>
      <c r="H82" s="196">
        <f>[1]ABRIL!H82+[1]MAYO!H82+[1]JUNIO!H82</f>
        <v>0</v>
      </c>
      <c r="I82" s="196">
        <f>[1]ABRIL!I82+[1]MAYO!I82+[1]JUNIO!I82</f>
        <v>0</v>
      </c>
      <c r="J82" s="197">
        <f>[1]ABRIL!J82+[1]MAYO!J82+[1]JUNIO!J82</f>
        <v>0</v>
      </c>
      <c r="K82" s="198">
        <f>[1]ABRIL!K82+[1]MAYO!K82+[1]JUNIO!K82</f>
        <v>0</v>
      </c>
      <c r="L82" s="199">
        <f>[1]ABRIL!L82+[1]MAYO!L82+[1]JUNIO!L82</f>
        <v>0</v>
      </c>
      <c r="M82" s="200">
        <f>[1]ABRIL!M82+[1]MAYO!M82+[1]JUNIO!M82</f>
        <v>0</v>
      </c>
      <c r="N82" s="201">
        <f>[1]ABRIL!N82+[1]MAYO!N82+[1]JUNIO!N82</f>
        <v>0</v>
      </c>
      <c r="O82" s="199">
        <f>[1]ABRIL!O82+[1]MAYO!O82+[1]JUNIO!O82</f>
        <v>0</v>
      </c>
      <c r="P82" s="202">
        <f>[1]ABRIL!P82+[1]MAYO!P82+[1]JUNIO!P82</f>
        <v>0</v>
      </c>
      <c r="Q82" s="203">
        <f>[1]ABRIL!Q82+[1]MAYO!Q82+[1]JUNIO!Q82</f>
        <v>0</v>
      </c>
      <c r="R82" s="204">
        <f>[1]ABRIL!R82+[1]MAYO!R82+[1]JUNIO!R82</f>
        <v>0</v>
      </c>
      <c r="S82" s="205">
        <f>[1]ABRIL!S82+[1]MAYO!S82+[1]JUNIO!S82</f>
        <v>0</v>
      </c>
      <c r="T82" s="206">
        <f>[1]ABRIL!T82+[1]MAYO!T82+[1]JUNIO!T82</f>
        <v>0</v>
      </c>
      <c r="U82" s="207">
        <f>[1]ABRIL!U82+[1]MAYO!U82+[1]JUNIO!U82</f>
        <v>0</v>
      </c>
      <c r="V82" s="208">
        <f>[1]ABRIL!V82+[1]MAYO!V82+[1]JUNIO!V82</f>
        <v>0</v>
      </c>
      <c r="W82" s="209">
        <f>[1]ABRIL!W82+[1]MAYO!W82+[1]JUNIO!W82</f>
        <v>0</v>
      </c>
      <c r="X82" s="210">
        <f>[1]ABRIL!X82+[1]MAYO!X82+[1]JUNIO!X82</f>
        <v>0</v>
      </c>
      <c r="Y82" s="211">
        <f>[1]ABRIL!Y82+[1]MAYO!Y82+[1]JUNIO!Y82</f>
        <v>0</v>
      </c>
      <c r="Z82" s="212">
        <f>[1]ABRIL!Z82+[1]MAYO!Z82+[1]JUNIO!Z82</f>
        <v>0</v>
      </c>
      <c r="AB82" s="244"/>
      <c r="AC82" s="244"/>
      <c r="AD82" s="244"/>
    </row>
    <row r="83" spans="1:31" x14ac:dyDescent="0.25">
      <c r="A83" s="195" t="s">
        <v>121</v>
      </c>
      <c r="B83" s="196">
        <f>[1]ABRIL!B83+[1]MAYO!B83+[1]JUNIO!B83</f>
        <v>0</v>
      </c>
      <c r="C83" s="196">
        <f>[1]ABRIL!C83+[1]MAYO!C83+[1]JUNIO!C83</f>
        <v>0</v>
      </c>
      <c r="D83" s="196">
        <f>[1]ABRIL!D83+[1]MAYO!D83+[1]JUNIO!D83</f>
        <v>0</v>
      </c>
      <c r="E83" s="196">
        <f>[1]ABRIL!E83+[1]MAYO!E83+[1]JUNIO!E83</f>
        <v>0</v>
      </c>
      <c r="F83" s="196">
        <f>[1]ABRIL!F83+[1]MAYO!F83+[1]JUNIO!F83</f>
        <v>0</v>
      </c>
      <c r="G83" s="196">
        <f>[1]ABRIL!G83+[1]MAYO!G83+[1]JUNIO!G83</f>
        <v>0</v>
      </c>
      <c r="H83" s="196">
        <f>[1]ABRIL!H83+[1]MAYO!H83+[1]JUNIO!H83</f>
        <v>0</v>
      </c>
      <c r="I83" s="196">
        <f>[1]ABRIL!I83+[1]MAYO!I83+[1]JUNIO!I83</f>
        <v>0</v>
      </c>
      <c r="J83" s="197">
        <f>[1]ABRIL!J83+[1]MAYO!J83+[1]JUNIO!J83</f>
        <v>0</v>
      </c>
      <c r="K83" s="198">
        <f>[1]ABRIL!K83+[1]MAYO!K83+[1]JUNIO!K83</f>
        <v>0</v>
      </c>
      <c r="L83" s="199">
        <f>[1]ABRIL!L83+[1]MAYO!L83+[1]JUNIO!L83</f>
        <v>0</v>
      </c>
      <c r="M83" s="200">
        <f>[1]ABRIL!M83+[1]MAYO!M83+[1]JUNIO!M83</f>
        <v>0</v>
      </c>
      <c r="N83" s="201">
        <f>[1]ABRIL!N83+[1]MAYO!N83+[1]JUNIO!N83</f>
        <v>0</v>
      </c>
      <c r="O83" s="199">
        <f>[1]ABRIL!O83+[1]MAYO!O83+[1]JUNIO!O83</f>
        <v>0</v>
      </c>
      <c r="P83" s="202">
        <f>[1]ABRIL!P83+[1]MAYO!P83+[1]JUNIO!P83</f>
        <v>0</v>
      </c>
      <c r="Q83" s="203">
        <f>[1]ABRIL!Q83+[1]MAYO!Q83+[1]JUNIO!Q83</f>
        <v>0</v>
      </c>
      <c r="R83" s="204">
        <f>[1]ABRIL!R83+[1]MAYO!R83+[1]JUNIO!R83</f>
        <v>0</v>
      </c>
      <c r="S83" s="205">
        <f>[1]ABRIL!S83+[1]MAYO!S83+[1]JUNIO!S83</f>
        <v>0</v>
      </c>
      <c r="T83" s="206">
        <f>[1]ABRIL!T83+[1]MAYO!T83+[1]JUNIO!T83</f>
        <v>0</v>
      </c>
      <c r="U83" s="207">
        <f>[1]ABRIL!U83+[1]MAYO!U83+[1]JUNIO!U83</f>
        <v>0</v>
      </c>
      <c r="V83" s="208">
        <f>[1]ABRIL!V83+[1]MAYO!V83+[1]JUNIO!V83</f>
        <v>0</v>
      </c>
      <c r="W83" s="209">
        <f>[1]ABRIL!W83+[1]MAYO!W83+[1]JUNIO!W83</f>
        <v>0</v>
      </c>
      <c r="X83" s="210">
        <f>[1]ABRIL!X83+[1]MAYO!X83+[1]JUNIO!X83</f>
        <v>0</v>
      </c>
      <c r="Y83" s="211">
        <f>[1]ABRIL!Y83+[1]MAYO!Y83+[1]JUNIO!Y83</f>
        <v>0</v>
      </c>
      <c r="Z83" s="212">
        <f>[1]ABRIL!Z83+[1]MAYO!Z83+[1]JUNIO!Z83</f>
        <v>0</v>
      </c>
    </row>
    <row r="84" spans="1:31" x14ac:dyDescent="0.25">
      <c r="A84" s="195" t="s">
        <v>122</v>
      </c>
      <c r="B84" s="196">
        <f>[1]ABRIL!B84+[1]MAYO!B84+[1]JUNIO!B84</f>
        <v>5</v>
      </c>
      <c r="C84" s="196">
        <f>[1]ABRIL!C84+[1]MAYO!C84+[1]JUNIO!C84</f>
        <v>0</v>
      </c>
      <c r="D84" s="196">
        <f>[1]ABRIL!D84+[1]MAYO!D84+[1]JUNIO!D84</f>
        <v>0</v>
      </c>
      <c r="E84" s="196">
        <f>[1]ABRIL!E84+[1]MAYO!E84+[1]JUNIO!E84</f>
        <v>1</v>
      </c>
      <c r="F84" s="196">
        <f>[1]ABRIL!F84+[1]MAYO!F84+[1]JUNIO!F84</f>
        <v>1</v>
      </c>
      <c r="G84" s="196">
        <f>[1]ABRIL!G84+[1]MAYO!G84+[1]JUNIO!G84</f>
        <v>1</v>
      </c>
      <c r="H84" s="196">
        <f>[1]ABRIL!H84+[1]MAYO!H84+[1]JUNIO!H84</f>
        <v>0</v>
      </c>
      <c r="I84" s="196">
        <f>[1]ABRIL!I84+[1]MAYO!I84+[1]JUNIO!I84</f>
        <v>0</v>
      </c>
      <c r="J84" s="197">
        <f>[1]ABRIL!J84+[1]MAYO!J84+[1]JUNIO!J84</f>
        <v>0</v>
      </c>
      <c r="K84" s="198">
        <f>[1]ABRIL!K84+[1]MAYO!K84+[1]JUNIO!K84</f>
        <v>3</v>
      </c>
      <c r="L84" s="199">
        <f>[1]ABRIL!L84+[1]MAYO!L84+[1]JUNIO!L84</f>
        <v>5</v>
      </c>
      <c r="M84" s="200">
        <f>[1]ABRIL!M84+[1]MAYO!M84+[1]JUNIO!M84</f>
        <v>8</v>
      </c>
      <c r="N84" s="201">
        <f>[1]ABRIL!N84+[1]MAYO!N84+[1]JUNIO!N84</f>
        <v>0</v>
      </c>
      <c r="O84" s="199">
        <f>[1]ABRIL!O84+[1]MAYO!O84+[1]JUNIO!O84</f>
        <v>0</v>
      </c>
      <c r="P84" s="202">
        <f>[1]ABRIL!P84+[1]MAYO!P84+[1]JUNIO!P84</f>
        <v>8</v>
      </c>
      <c r="Q84" s="203">
        <f>[1]ABRIL!Q84+[1]MAYO!Q84+[1]JUNIO!Q84</f>
        <v>4</v>
      </c>
      <c r="R84" s="204">
        <f>[1]ABRIL!R84+[1]MAYO!R84+[1]JUNIO!R84</f>
        <v>0</v>
      </c>
      <c r="S84" s="205">
        <f>[1]ABRIL!S84+[1]MAYO!S84+[1]JUNIO!S84</f>
        <v>2</v>
      </c>
      <c r="T84" s="206">
        <f>[1]ABRIL!T84+[1]MAYO!T84+[1]JUNIO!T84</f>
        <v>6</v>
      </c>
      <c r="U84" s="207">
        <f>[1]ABRIL!U84+[1]MAYO!U84+[1]JUNIO!U84</f>
        <v>13</v>
      </c>
      <c r="V84" s="208">
        <f>[1]ABRIL!V84+[1]MAYO!V84+[1]JUNIO!V84</f>
        <v>17</v>
      </c>
      <c r="W84" s="209">
        <f>[1]ABRIL!W84+[1]MAYO!W84+[1]JUNIO!W84</f>
        <v>0</v>
      </c>
      <c r="X84" s="210">
        <f>[1]ABRIL!X84+[1]MAYO!X84+[1]JUNIO!X84</f>
        <v>0</v>
      </c>
      <c r="Y84" s="211">
        <f>[1]ABRIL!Y84+[1]MAYO!Y84+[1]JUNIO!Y84</f>
        <v>2.1666666666666665</v>
      </c>
      <c r="Z84" s="212">
        <f>[1]ABRIL!Z84+[1]MAYO!Z84+[1]JUNIO!Z84</f>
        <v>1</v>
      </c>
    </row>
    <row r="85" spans="1:31" x14ac:dyDescent="0.25">
      <c r="A85" s="195" t="s">
        <v>123</v>
      </c>
      <c r="B85" s="196">
        <f>[1]ABRIL!B85+[1]MAYO!B85+[1]JUNIO!B85</f>
        <v>0</v>
      </c>
      <c r="C85" s="196">
        <f>[1]ABRIL!C85+[1]MAYO!C85+[1]JUNIO!C85</f>
        <v>0</v>
      </c>
      <c r="D85" s="196">
        <f>[1]ABRIL!D85+[1]MAYO!D85+[1]JUNIO!D85</f>
        <v>0</v>
      </c>
      <c r="E85" s="196">
        <f>[1]ABRIL!E85+[1]MAYO!E85+[1]JUNIO!E85</f>
        <v>0</v>
      </c>
      <c r="F85" s="196">
        <f>[1]ABRIL!F85+[1]MAYO!F85+[1]JUNIO!F85</f>
        <v>0</v>
      </c>
      <c r="G85" s="196">
        <f>[1]ABRIL!G85+[1]MAYO!G85+[1]JUNIO!G85</f>
        <v>0</v>
      </c>
      <c r="H85" s="196">
        <f>[1]ABRIL!H85+[1]MAYO!H85+[1]JUNIO!H85</f>
        <v>0</v>
      </c>
      <c r="I85" s="196">
        <f>[1]ABRIL!I85+[1]MAYO!I85+[1]JUNIO!I85</f>
        <v>0</v>
      </c>
      <c r="J85" s="197">
        <f>[1]ABRIL!J85+[1]MAYO!J85+[1]JUNIO!J85</f>
        <v>0</v>
      </c>
      <c r="K85" s="198">
        <f>[1]ABRIL!K85+[1]MAYO!K85+[1]JUNIO!K85</f>
        <v>0</v>
      </c>
      <c r="L85" s="199">
        <f>[1]ABRIL!L85+[1]MAYO!L85+[1]JUNIO!L85</f>
        <v>0</v>
      </c>
      <c r="M85" s="245">
        <f>[1]ABRIL!M85+[1]MAYO!M85+[1]JUNIO!M85</f>
        <v>0</v>
      </c>
      <c r="N85" s="246">
        <f>[1]ABRIL!N85+[1]MAYO!N85+[1]JUNIO!N85</f>
        <v>0</v>
      </c>
      <c r="O85" s="247">
        <f>[1]ABRIL!O85+[1]MAYO!O85+[1]JUNIO!O85</f>
        <v>0</v>
      </c>
      <c r="P85" s="202">
        <f>[1]ABRIL!P85+[1]MAYO!P85+[1]JUNIO!P85</f>
        <v>0</v>
      </c>
      <c r="Q85" s="203">
        <f>[1]ABRIL!Q85+[1]MAYO!Q85+[1]JUNIO!Q85</f>
        <v>0</v>
      </c>
      <c r="R85" s="204">
        <f>[1]ABRIL!R85+[1]MAYO!R85+[1]JUNIO!R85</f>
        <v>0</v>
      </c>
      <c r="S85" s="205">
        <f>[1]ABRIL!S85+[1]MAYO!S85+[1]JUNIO!S85</f>
        <v>0</v>
      </c>
      <c r="T85" s="206">
        <f>[1]ABRIL!T85+[1]MAYO!T85+[1]JUNIO!T85</f>
        <v>0</v>
      </c>
      <c r="U85" s="207">
        <f>[1]ABRIL!U85+[1]MAYO!U85+[1]JUNIO!U85</f>
        <v>0</v>
      </c>
      <c r="V85" s="208">
        <f>[1]ABRIL!V85+[1]MAYO!V85+[1]JUNIO!V85</f>
        <v>0</v>
      </c>
      <c r="W85" s="209">
        <f>[1]ABRIL!W85+[1]MAYO!W85+[1]JUNIO!W85</f>
        <v>0</v>
      </c>
      <c r="X85" s="210">
        <f>[1]ABRIL!X85+[1]MAYO!X85+[1]JUNIO!X85</f>
        <v>0</v>
      </c>
      <c r="Y85" s="211">
        <f>[1]ABRIL!Y85+[1]MAYO!Y85+[1]JUNIO!Y85</f>
        <v>0</v>
      </c>
      <c r="Z85" s="248">
        <f>[1]ABRIL!Z85+[1]MAYO!Z85+[1]JUNIO!Z85</f>
        <v>0</v>
      </c>
    </row>
    <row r="86" spans="1:31" ht="15.75" thickBot="1" x14ac:dyDescent="0.3">
      <c r="A86" s="249" t="s">
        <v>20</v>
      </c>
      <c r="B86" s="250">
        <f>[1]ABRIL!B86+[1]MAYO!B86+[1]JUNIO!B86</f>
        <v>5</v>
      </c>
      <c r="C86" s="250">
        <f>[1]ABRIL!C86+[1]MAYO!C86+[1]JUNIO!C86</f>
        <v>0</v>
      </c>
      <c r="D86" s="250">
        <f>[1]ABRIL!D86+[1]MAYO!D86+[1]JUNIO!D86</f>
        <v>0</v>
      </c>
      <c r="E86" s="250">
        <f>[1]ABRIL!E86+[1]MAYO!E86+[1]JUNIO!E86</f>
        <v>4</v>
      </c>
      <c r="F86" s="250">
        <f>[1]ABRIL!F86+[1]MAYO!F86+[1]JUNIO!F86</f>
        <v>8</v>
      </c>
      <c r="G86" s="250">
        <f>[1]ABRIL!G86+[1]MAYO!G86+[1]JUNIO!G86</f>
        <v>5</v>
      </c>
      <c r="H86" s="250">
        <f>[1]ABRIL!H86+[1]MAYO!H86+[1]JUNIO!H86</f>
        <v>0</v>
      </c>
      <c r="I86" s="250">
        <f>[1]ABRIL!I86+[1]MAYO!I86+[1]JUNIO!I86</f>
        <v>0</v>
      </c>
      <c r="J86" s="251">
        <f>[1]ABRIL!J86+[1]MAYO!J86+[1]JUNIO!J86</f>
        <v>0</v>
      </c>
      <c r="K86" s="252">
        <f>[1]ABRIL!K86+[1]MAYO!K86+[1]JUNIO!K86</f>
        <v>3</v>
      </c>
      <c r="L86" s="253">
        <f>[1]ABRIL!L86+[1]MAYO!L86+[1]JUNIO!L86</f>
        <v>19</v>
      </c>
      <c r="M86" s="254">
        <f>[1]ABRIL!M86+[1]MAYO!M86+[1]JUNIO!M86</f>
        <v>21</v>
      </c>
      <c r="N86" s="255">
        <f>[1]ABRIL!N86+[1]MAYO!N86+[1]JUNIO!N86</f>
        <v>1</v>
      </c>
      <c r="O86" s="253">
        <f>[1]ABRIL!O86+[1]MAYO!O86+[1]JUNIO!O86</f>
        <v>0</v>
      </c>
      <c r="P86" s="256">
        <f>[1]ABRIL!P86+[1]MAYO!P86+[1]JUNIO!P86</f>
        <v>22</v>
      </c>
      <c r="Q86" s="252">
        <f>[1]ABRIL!Q86+[1]MAYO!Q86+[1]JUNIO!Q86</f>
        <v>16</v>
      </c>
      <c r="R86" s="255">
        <f>[1]ABRIL!R86+[1]MAYO!R86+[1]JUNIO!R86</f>
        <v>0</v>
      </c>
      <c r="S86" s="255">
        <f>[1]ABRIL!S86+[1]MAYO!S86+[1]JUNIO!S86</f>
        <v>2</v>
      </c>
      <c r="T86" s="255">
        <f>[1]ABRIL!T86+[1]MAYO!T86+[1]JUNIO!T86</f>
        <v>18</v>
      </c>
      <c r="U86" s="254">
        <f>[1]ABRIL!U86+[1]MAYO!U86+[1]JUNIO!U86</f>
        <v>38</v>
      </c>
      <c r="V86" s="255">
        <f>[1]ABRIL!V86+[1]MAYO!V86+[1]JUNIO!V86</f>
        <v>65</v>
      </c>
      <c r="W86" s="255">
        <f>[1]ABRIL!W86+[1]MAYO!W86+[1]JUNIO!W86</f>
        <v>0</v>
      </c>
      <c r="X86" s="255">
        <f>[1]ABRIL!X86+[1]MAYO!X86+[1]JUNIO!X86</f>
        <v>0</v>
      </c>
      <c r="Y86" s="256">
        <f>[1]ABRIL!Y86+[1]MAYO!Y86+[1]JUNIO!Y86</f>
        <v>2.1111111111111112</v>
      </c>
      <c r="Z86" s="257">
        <f>[1]ABRIL!Z86+[1]MAYO!Z86+[1]JUNIO!Z86</f>
        <v>3</v>
      </c>
    </row>
    <row r="87" spans="1:3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258"/>
      <c r="L87" s="258"/>
      <c r="M87" s="258"/>
      <c r="N87" s="258"/>
      <c r="O87" s="258"/>
      <c r="P87" s="258"/>
      <c r="Q87" s="258"/>
      <c r="R87" s="258"/>
      <c r="S87" s="258"/>
      <c r="T87" s="258"/>
      <c r="U87" s="258"/>
      <c r="V87" s="258"/>
      <c r="W87" s="258"/>
      <c r="X87" s="258"/>
      <c r="Y87" s="258"/>
      <c r="Z87" s="258"/>
    </row>
    <row r="88" spans="1:3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258"/>
      <c r="L88" s="258"/>
      <c r="M88" s="258"/>
      <c r="N88" s="258"/>
      <c r="O88" s="258"/>
      <c r="P88" s="258"/>
      <c r="Q88" s="258"/>
      <c r="R88" s="258"/>
      <c r="S88" s="258"/>
      <c r="T88" s="258"/>
      <c r="U88" s="258"/>
      <c r="V88" s="258"/>
      <c r="W88" s="258"/>
      <c r="X88" s="258"/>
      <c r="Y88" s="258"/>
      <c r="Z88" s="258"/>
    </row>
    <row r="89" spans="1:31" ht="16.5" thickBot="1" x14ac:dyDescent="0.3">
      <c r="A89" s="259" t="s">
        <v>124</v>
      </c>
      <c r="B89" s="259"/>
      <c r="C89" s="259"/>
      <c r="D89" s="259"/>
      <c r="E89" s="259"/>
      <c r="F89" s="259"/>
      <c r="G89" s="259"/>
      <c r="H89" s="259"/>
      <c r="I89" s="259"/>
      <c r="J89" s="259"/>
      <c r="K89" s="259"/>
      <c r="L89" s="259"/>
      <c r="M89" s="259"/>
      <c r="N89" s="259"/>
      <c r="O89" s="259"/>
      <c r="P89" s="259"/>
      <c r="Q89" s="259"/>
      <c r="R89" s="259"/>
      <c r="S89" s="259"/>
      <c r="T89" s="259"/>
      <c r="U89" s="259"/>
      <c r="V89" s="259"/>
      <c r="W89" s="258"/>
      <c r="X89" s="258"/>
      <c r="Y89" s="258"/>
      <c r="Z89" s="258"/>
    </row>
    <row r="90" spans="1:31" ht="16.5" thickBot="1" x14ac:dyDescent="0.3">
      <c r="A90" s="260" t="s">
        <v>125</v>
      </c>
      <c r="B90" s="261"/>
      <c r="C90" s="261"/>
      <c r="D90" s="261"/>
      <c r="E90" s="261"/>
      <c r="F90" s="261"/>
      <c r="G90" s="261"/>
      <c r="H90" s="261"/>
      <c r="I90" s="261"/>
      <c r="J90" s="261"/>
      <c r="K90" s="261"/>
      <c r="L90" s="261"/>
      <c r="M90" s="261"/>
      <c r="N90" s="261"/>
      <c r="O90" s="261"/>
      <c r="P90" s="261"/>
      <c r="Q90" s="261"/>
      <c r="R90" s="261"/>
      <c r="S90" s="261"/>
      <c r="T90" s="261"/>
      <c r="U90" s="261"/>
      <c r="V90" s="261"/>
      <c r="W90" s="261"/>
      <c r="X90" s="261"/>
      <c r="Y90" s="261"/>
      <c r="Z90" s="261"/>
      <c r="AA90" s="261"/>
      <c r="AB90" s="262"/>
      <c r="AC90" s="263" t="s">
        <v>20</v>
      </c>
      <c r="AD90" s="264"/>
      <c r="AE90" s="264"/>
    </row>
    <row r="91" spans="1:31" ht="15.75" thickBot="1" x14ac:dyDescent="0.3">
      <c r="A91" s="265" t="s">
        <v>126</v>
      </c>
      <c r="B91" s="266"/>
      <c r="C91" s="267" t="s">
        <v>127</v>
      </c>
      <c r="D91" s="268"/>
      <c r="E91" s="268"/>
      <c r="F91" s="268"/>
      <c r="G91" s="268"/>
      <c r="H91" s="268"/>
      <c r="I91" s="268"/>
      <c r="J91" s="269"/>
      <c r="K91" s="263" t="s">
        <v>20</v>
      </c>
      <c r="L91" s="267" t="s">
        <v>128</v>
      </c>
      <c r="M91" s="268"/>
      <c r="N91" s="268"/>
      <c r="O91" s="268"/>
      <c r="P91" s="268"/>
      <c r="Q91" s="268"/>
      <c r="R91" s="268"/>
      <c r="S91" s="269"/>
      <c r="T91" s="263" t="s">
        <v>20</v>
      </c>
      <c r="U91" s="267" t="s">
        <v>36</v>
      </c>
      <c r="V91" s="268"/>
      <c r="W91" s="268"/>
      <c r="X91" s="268"/>
      <c r="Y91" s="268"/>
      <c r="Z91" s="268"/>
      <c r="AA91" s="268"/>
      <c r="AB91" s="269"/>
      <c r="AC91" s="270"/>
      <c r="AD91" s="271"/>
      <c r="AE91" s="271"/>
    </row>
    <row r="92" spans="1:31" x14ac:dyDescent="0.25">
      <c r="A92" s="272"/>
      <c r="B92" s="273"/>
      <c r="C92" s="274" t="s">
        <v>129</v>
      </c>
      <c r="D92" s="275"/>
      <c r="E92" s="275"/>
      <c r="F92" s="275"/>
      <c r="G92" s="275"/>
      <c r="H92" s="275"/>
      <c r="I92" s="275"/>
      <c r="J92" s="276"/>
      <c r="K92" s="270"/>
      <c r="L92" s="274" t="s">
        <v>129</v>
      </c>
      <c r="M92" s="275"/>
      <c r="N92" s="275"/>
      <c r="O92" s="275"/>
      <c r="P92" s="275"/>
      <c r="Q92" s="275"/>
      <c r="R92" s="275"/>
      <c r="S92" s="276"/>
      <c r="T92" s="270"/>
      <c r="U92" s="274" t="s">
        <v>129</v>
      </c>
      <c r="V92" s="275"/>
      <c r="W92" s="275"/>
      <c r="X92" s="275"/>
      <c r="Y92" s="275"/>
      <c r="Z92" s="275"/>
      <c r="AA92" s="275"/>
      <c r="AB92" s="276"/>
      <c r="AC92" s="270"/>
      <c r="AD92" s="271"/>
      <c r="AE92" s="271"/>
    </row>
    <row r="93" spans="1:31" ht="15.75" thickBot="1" x14ac:dyDescent="0.3">
      <c r="A93" s="277"/>
      <c r="B93" s="278"/>
      <c r="C93" s="279" t="s">
        <v>130</v>
      </c>
      <c r="D93" s="280" t="s">
        <v>131</v>
      </c>
      <c r="E93" s="280" t="s">
        <v>132</v>
      </c>
      <c r="F93" s="280" t="s">
        <v>133</v>
      </c>
      <c r="G93" s="281" t="s">
        <v>134</v>
      </c>
      <c r="H93" s="281" t="s">
        <v>135</v>
      </c>
      <c r="I93" s="281" t="s">
        <v>136</v>
      </c>
      <c r="J93" s="282" t="s">
        <v>137</v>
      </c>
      <c r="K93" s="283"/>
      <c r="L93" s="279" t="s">
        <v>130</v>
      </c>
      <c r="M93" s="280" t="s">
        <v>131</v>
      </c>
      <c r="N93" s="280" t="s">
        <v>132</v>
      </c>
      <c r="O93" s="280" t="s">
        <v>133</v>
      </c>
      <c r="P93" s="281" t="s">
        <v>134</v>
      </c>
      <c r="Q93" s="281" t="s">
        <v>135</v>
      </c>
      <c r="R93" s="281" t="s">
        <v>136</v>
      </c>
      <c r="S93" s="282" t="s">
        <v>137</v>
      </c>
      <c r="T93" s="283"/>
      <c r="U93" s="279" t="s">
        <v>130</v>
      </c>
      <c r="V93" s="280" t="s">
        <v>131</v>
      </c>
      <c r="W93" s="280" t="s">
        <v>132</v>
      </c>
      <c r="X93" s="280" t="s">
        <v>133</v>
      </c>
      <c r="Y93" s="281" t="s">
        <v>134</v>
      </c>
      <c r="Z93" s="281" t="s">
        <v>135</v>
      </c>
      <c r="AA93" s="281" t="s">
        <v>136</v>
      </c>
      <c r="AB93" s="282" t="s">
        <v>137</v>
      </c>
      <c r="AC93" s="283"/>
      <c r="AD93" s="271"/>
      <c r="AE93" s="271"/>
    </row>
    <row r="94" spans="1:31" ht="15.75" thickBot="1" x14ac:dyDescent="0.3">
      <c r="A94" s="284" t="s">
        <v>138</v>
      </c>
      <c r="B94" s="285" t="s">
        <v>139</v>
      </c>
      <c r="C94" s="286">
        <f>[1]ABRIL!C94+[1]MAYO!C94+[1]JUNIO!C94</f>
        <v>0</v>
      </c>
      <c r="D94" s="287">
        <f>[1]ABRIL!D94+[1]MAYO!D94+[1]JUNIO!D94</f>
        <v>0</v>
      </c>
      <c r="E94" s="287">
        <f>[1]ABRIL!E94+[1]MAYO!E94+[1]JUNIO!E94</f>
        <v>0</v>
      </c>
      <c r="F94" s="287">
        <f>[1]ABRIL!F94+[1]MAYO!F94+[1]JUNIO!F94</f>
        <v>1</v>
      </c>
      <c r="G94" s="288">
        <f>[1]ABRIL!G94+[1]MAYO!G94+[1]JUNIO!G94</f>
        <v>0</v>
      </c>
      <c r="H94" s="288">
        <f>[1]ABRIL!H94+[1]MAYO!H94+[1]JUNIO!H94</f>
        <v>1</v>
      </c>
      <c r="I94" s="288">
        <f>[1]ABRIL!I94+[1]MAYO!I94+[1]JUNIO!I94</f>
        <v>0</v>
      </c>
      <c r="J94" s="289">
        <f>[1]ABRIL!J94+[1]MAYO!J94+[1]JUNIO!J94</f>
        <v>0</v>
      </c>
      <c r="K94" s="290">
        <f>[1]ABRIL!K94+[1]MAYO!K94+[1]JUNIO!K94</f>
        <v>2</v>
      </c>
      <c r="L94" s="286">
        <f>[1]ABRIL!L94+[1]MAYO!L94+[1]JUNIO!L94</f>
        <v>0</v>
      </c>
      <c r="M94" s="287">
        <f>[1]ABRIL!M94+[1]MAYO!M94+[1]JUNIO!M94</f>
        <v>1</v>
      </c>
      <c r="N94" s="287">
        <f>[1]ABRIL!N94+[1]MAYO!N94+[1]JUNIO!N94</f>
        <v>0</v>
      </c>
      <c r="O94" s="287">
        <f>[1]ABRIL!O94+[1]MAYO!O94+[1]JUNIO!O94</f>
        <v>0</v>
      </c>
      <c r="P94" s="288">
        <f>[1]ABRIL!P94+[1]MAYO!P94+[1]JUNIO!P94</f>
        <v>0</v>
      </c>
      <c r="Q94" s="288">
        <f>[1]ABRIL!Q94+[1]MAYO!Q94+[1]JUNIO!Q94</f>
        <v>0</v>
      </c>
      <c r="R94" s="288">
        <f>[1]ABRIL!R94+[1]MAYO!R94+[1]JUNIO!R94</f>
        <v>0</v>
      </c>
      <c r="S94" s="288">
        <f>[1]ABRIL!S94+[1]MAYO!S94+[1]JUNIO!S94</f>
        <v>0</v>
      </c>
      <c r="T94" s="290">
        <f ca="1">[1]ABRIL!T94+[1]MAYO!T94+[1]JUNIO!T94</f>
        <v>0</v>
      </c>
      <c r="U94" s="286">
        <f>[1]ABRIL!U94+[1]MAYO!U94+[1]JUNIO!U94</f>
        <v>0</v>
      </c>
      <c r="V94" s="287">
        <f>[1]ABRIL!V94+[1]MAYO!V94+[1]JUNIO!V94</f>
        <v>0</v>
      </c>
      <c r="W94" s="287">
        <f>[1]ABRIL!W94+[1]MAYO!W94+[1]JUNIO!W94</f>
        <v>0</v>
      </c>
      <c r="X94" s="287">
        <f>[1]ABRIL!X94+[1]MAYO!X94+[1]JUNIO!X94</f>
        <v>0</v>
      </c>
      <c r="Y94" s="288">
        <f>[1]ABRIL!Y94+[1]MAYO!Y94+[1]JUNIO!Y94</f>
        <v>0</v>
      </c>
      <c r="Z94" s="288">
        <f>[1]ABRIL!Z94+[1]MAYO!Z94+[1]JUNIO!Z94</f>
        <v>0</v>
      </c>
      <c r="AA94" s="288">
        <f>[1]ABRIL!AA94+[1]MAYO!AA94+[1]JUNIO!AA94</f>
        <v>0</v>
      </c>
      <c r="AB94" s="288">
        <f>[1]ABRIL!AB94+[1]MAYO!AB94+[1]JUNIO!AB94</f>
        <v>0</v>
      </c>
      <c r="AC94" s="290">
        <f>[1]ABRIL!AC94+[1]MAYO!AC94+[1]JUNIO!AC94</f>
        <v>0</v>
      </c>
      <c r="AD94" s="291"/>
      <c r="AE94" s="291"/>
    </row>
    <row r="95" spans="1:31" ht="15.75" thickBot="1" x14ac:dyDescent="0.3">
      <c r="A95" s="292"/>
      <c r="B95" s="293" t="s">
        <v>140</v>
      </c>
      <c r="C95" s="294">
        <f>[1]ABRIL!C95+[1]MAYO!C95+[1]JUNIO!C95</f>
        <v>0</v>
      </c>
      <c r="D95" s="295">
        <f>[1]ABRIL!D95+[1]MAYO!D95+[1]JUNIO!D95</f>
        <v>2</v>
      </c>
      <c r="E95" s="295">
        <f>[1]ABRIL!E95+[1]MAYO!E95+[1]JUNIO!E95</f>
        <v>4</v>
      </c>
      <c r="F95" s="295">
        <f>[1]ABRIL!F95+[1]MAYO!F95+[1]JUNIO!F95</f>
        <v>2</v>
      </c>
      <c r="G95" s="296">
        <f>[1]ABRIL!G95+[1]MAYO!G95+[1]JUNIO!G95</f>
        <v>1</v>
      </c>
      <c r="H95" s="296">
        <f>[1]ABRIL!H95+[1]MAYO!H95+[1]JUNIO!H95</f>
        <v>0</v>
      </c>
      <c r="I95" s="296">
        <f>[1]ABRIL!I95+[1]MAYO!I95+[1]JUNIO!I95</f>
        <v>0</v>
      </c>
      <c r="J95" s="297">
        <f>[1]ABRIL!J95+[1]MAYO!J95+[1]JUNIO!J95</f>
        <v>0</v>
      </c>
      <c r="K95" s="298">
        <f>[1]ABRIL!K95+[1]MAYO!K95+[1]JUNIO!K95</f>
        <v>9</v>
      </c>
      <c r="L95" s="294">
        <f>[1]ABRIL!L95+[1]MAYO!L95+[1]JUNIO!L95</f>
        <v>0</v>
      </c>
      <c r="M95" s="295">
        <f>[1]ABRIL!M95+[1]MAYO!M95+[1]JUNIO!M95</f>
        <v>0</v>
      </c>
      <c r="N95" s="295">
        <f>[1]ABRIL!N95+[1]MAYO!N95+[1]JUNIO!N95</f>
        <v>0</v>
      </c>
      <c r="O95" s="295">
        <f>[1]ABRIL!O95+[1]MAYO!O95+[1]JUNIO!O95</f>
        <v>0</v>
      </c>
      <c r="P95" s="296">
        <f>[1]ABRIL!P95+[1]MAYO!P95+[1]JUNIO!P95</f>
        <v>0</v>
      </c>
      <c r="Q95" s="296">
        <f>[1]ABRIL!Q95+[1]MAYO!Q95+[1]JUNIO!Q95</f>
        <v>0</v>
      </c>
      <c r="R95" s="296">
        <f>[1]ABRIL!R95+[1]MAYO!R95+[1]JUNIO!R95</f>
        <v>0</v>
      </c>
      <c r="S95" s="296">
        <f>[1]ABRIL!S95+[1]MAYO!S95+[1]JUNIO!S95</f>
        <v>0</v>
      </c>
      <c r="T95" s="298">
        <f ca="1">[1]ABRIL!T95+[1]MAYO!T95+[1]JUNIO!T95</f>
        <v>0</v>
      </c>
      <c r="U95" s="294">
        <f>[1]ABRIL!U95+[1]MAYO!U95+[1]JUNIO!U95</f>
        <v>0</v>
      </c>
      <c r="V95" s="295">
        <f>[1]ABRIL!V95+[1]MAYO!V95+[1]JUNIO!V95</f>
        <v>0</v>
      </c>
      <c r="W95" s="295">
        <f>[1]ABRIL!W95+[1]MAYO!W95+[1]JUNIO!W95</f>
        <v>0</v>
      </c>
      <c r="X95" s="295">
        <f>[1]ABRIL!X95+[1]MAYO!X95+[1]JUNIO!X95</f>
        <v>0</v>
      </c>
      <c r="Y95" s="296">
        <f>[1]ABRIL!Y95+[1]MAYO!Y95+[1]JUNIO!Y95</f>
        <v>0</v>
      </c>
      <c r="Z95" s="296">
        <f>[1]ABRIL!Z95+[1]MAYO!Z95+[1]JUNIO!Z95</f>
        <v>0</v>
      </c>
      <c r="AA95" s="296">
        <f>[1]ABRIL!AA95+[1]MAYO!AA95+[1]JUNIO!AA95</f>
        <v>0</v>
      </c>
      <c r="AB95" s="296">
        <f>[1]ABRIL!AB95+[1]MAYO!AB95+[1]JUNIO!AB95</f>
        <v>0</v>
      </c>
      <c r="AC95" s="298">
        <f>[1]ABRIL!AC95+[1]MAYO!AC95+[1]JUNIO!AC95</f>
        <v>0</v>
      </c>
      <c r="AD95" s="291"/>
      <c r="AE95" s="291"/>
    </row>
    <row r="96" spans="1:31" ht="15.75" thickBot="1" x14ac:dyDescent="0.3">
      <c r="A96" s="299"/>
      <c r="B96" s="300" t="s">
        <v>20</v>
      </c>
      <c r="C96" s="279">
        <f>[1]ABRIL!C96+[1]MAYO!C96+[1]JUNIO!C96</f>
        <v>0</v>
      </c>
      <c r="D96" s="280">
        <f>[1]ABRIL!D96+[1]MAYO!D96+[1]JUNIO!D96</f>
        <v>2</v>
      </c>
      <c r="E96" s="280">
        <f>[1]ABRIL!E96+[1]MAYO!E96+[1]JUNIO!E96</f>
        <v>4</v>
      </c>
      <c r="F96" s="280">
        <f>[1]ABRIL!F96+[1]MAYO!F96+[1]JUNIO!F96</f>
        <v>3</v>
      </c>
      <c r="G96" s="281">
        <f>[1]ABRIL!G96+[1]MAYO!G96+[1]JUNIO!G96</f>
        <v>1</v>
      </c>
      <c r="H96" s="281">
        <f>[1]ABRIL!H96+[1]MAYO!H96+[1]JUNIO!H96</f>
        <v>1</v>
      </c>
      <c r="I96" s="281">
        <f>[1]ABRIL!I96+[1]MAYO!I96+[1]JUNIO!I96</f>
        <v>0</v>
      </c>
      <c r="J96" s="282">
        <f>[1]ABRIL!J96+[1]MAYO!J96+[1]JUNIO!J96</f>
        <v>0</v>
      </c>
      <c r="K96" s="301">
        <f>[1]ABRIL!K96+[1]MAYO!K96+[1]JUNIO!K96</f>
        <v>11</v>
      </c>
      <c r="L96" s="279">
        <f>[1]ABRIL!L96+[1]MAYO!L96+[1]JUNIO!L96</f>
        <v>0</v>
      </c>
      <c r="M96" s="280">
        <f>[1]ABRIL!M96+[1]MAYO!M96+[1]JUNIO!M96</f>
        <v>1</v>
      </c>
      <c r="N96" s="280">
        <f>[1]ABRIL!N96+[1]MAYO!N96+[1]JUNIO!N96</f>
        <v>0</v>
      </c>
      <c r="O96" s="280">
        <f>[1]ABRIL!O96+[1]MAYO!O96+[1]JUNIO!O96</f>
        <v>0</v>
      </c>
      <c r="P96" s="281">
        <f>[1]ABRIL!P96+[1]MAYO!P96+[1]JUNIO!P96</f>
        <v>0</v>
      </c>
      <c r="Q96" s="281">
        <f>[1]ABRIL!Q96+[1]MAYO!Q96+[1]JUNIO!Q96</f>
        <v>0</v>
      </c>
      <c r="R96" s="281">
        <f>[1]ABRIL!R96+[1]MAYO!R96+[1]JUNIO!R96</f>
        <v>0</v>
      </c>
      <c r="S96" s="281">
        <f>[1]ABRIL!S96+[1]MAYO!S96+[1]JUNIO!S96</f>
        <v>0</v>
      </c>
      <c r="T96" s="301">
        <f ca="1">[1]ABRIL!T96+[1]MAYO!T96+[1]JUNIO!T96</f>
        <v>0</v>
      </c>
      <c r="U96" s="279">
        <f>[1]ABRIL!U96+[1]MAYO!U96+[1]JUNIO!U96</f>
        <v>0</v>
      </c>
      <c r="V96" s="280">
        <f>[1]ABRIL!V96+[1]MAYO!V96+[1]JUNIO!V96</f>
        <v>0</v>
      </c>
      <c r="W96" s="280">
        <f>[1]ABRIL!W96+[1]MAYO!W96+[1]JUNIO!W96</f>
        <v>0</v>
      </c>
      <c r="X96" s="280">
        <f>[1]ABRIL!X96+[1]MAYO!X96+[1]JUNIO!X96</f>
        <v>0</v>
      </c>
      <c r="Y96" s="281">
        <f>[1]ABRIL!Y96+[1]MAYO!Y96+[1]JUNIO!Y96</f>
        <v>0</v>
      </c>
      <c r="Z96" s="281">
        <f>[1]ABRIL!Z96+[1]MAYO!Z96+[1]JUNIO!Z96</f>
        <v>0</v>
      </c>
      <c r="AA96" s="281">
        <f>[1]ABRIL!AA96+[1]MAYO!AA96+[1]JUNIO!AA96</f>
        <v>0</v>
      </c>
      <c r="AB96" s="281">
        <f>[1]ABRIL!AB96+[1]MAYO!AB96+[1]JUNIO!AB96</f>
        <v>0</v>
      </c>
      <c r="AC96" s="301">
        <f>[1]ABRIL!AC96+[1]MAYO!AC96+[1]JUNIO!AC96</f>
        <v>0</v>
      </c>
      <c r="AD96" s="302"/>
      <c r="AE96" s="302"/>
    </row>
    <row r="97" spans="1:31" ht="15.75" thickBot="1" x14ac:dyDescent="0.3">
      <c r="A97" s="303"/>
      <c r="B97" s="293" t="s">
        <v>141</v>
      </c>
      <c r="C97" s="304">
        <f>[1]ABRIL!C97+[1]MAYO!C97+[1]JUNIO!C97</f>
        <v>0</v>
      </c>
      <c r="D97" s="305">
        <f>[1]ABRIL!D97+[1]MAYO!D97+[1]JUNIO!D97</f>
        <v>0</v>
      </c>
      <c r="E97" s="305">
        <f>[1]ABRIL!E97+[1]MAYO!E97+[1]JUNIO!E97</f>
        <v>0</v>
      </c>
      <c r="F97" s="305">
        <f>[1]ABRIL!F97+[1]MAYO!F97+[1]JUNIO!F97</f>
        <v>0</v>
      </c>
      <c r="G97" s="306">
        <f>[1]ABRIL!G97+[1]MAYO!G97+[1]JUNIO!G97</f>
        <v>0</v>
      </c>
      <c r="H97" s="306">
        <f>[1]ABRIL!H97+[1]MAYO!H97+[1]JUNIO!H97</f>
        <v>0</v>
      </c>
      <c r="I97" s="306">
        <f>[1]ABRIL!I97+[1]MAYO!I97+[1]JUNIO!I97</f>
        <v>0</v>
      </c>
      <c r="J97" s="307">
        <f>[1]ABRIL!J97+[1]MAYO!J97+[1]JUNIO!J97</f>
        <v>0</v>
      </c>
      <c r="K97" s="308">
        <f>[1]ABRIL!K97+[1]MAYO!K97+[1]JUNIO!K97</f>
        <v>0</v>
      </c>
      <c r="L97" s="304">
        <f>[1]ABRIL!L97+[1]MAYO!L97+[1]JUNIO!L97</f>
        <v>0</v>
      </c>
      <c r="M97" s="305">
        <f>[1]ABRIL!M97+[1]MAYO!M97+[1]JUNIO!M97</f>
        <v>0</v>
      </c>
      <c r="N97" s="305">
        <f>[1]ABRIL!N97+[1]MAYO!N97+[1]JUNIO!N97</f>
        <v>0</v>
      </c>
      <c r="O97" s="305">
        <f>[1]ABRIL!O97+[1]MAYO!O97+[1]JUNIO!O97</f>
        <v>0</v>
      </c>
      <c r="P97" s="306">
        <f>[1]ABRIL!P97+[1]MAYO!P97+[1]JUNIO!P97</f>
        <v>0</v>
      </c>
      <c r="Q97" s="306">
        <f>[1]ABRIL!Q97+[1]MAYO!Q97+[1]JUNIO!Q97</f>
        <v>0</v>
      </c>
      <c r="R97" s="306">
        <f>[1]ABRIL!R97+[1]MAYO!R97+[1]JUNIO!R97</f>
        <v>0</v>
      </c>
      <c r="S97" s="306">
        <f>[1]ABRIL!S97+[1]MAYO!S97+[1]JUNIO!S97</f>
        <v>0</v>
      </c>
      <c r="T97" s="308">
        <f ca="1">[1]ABRIL!T97+[1]MAYO!T97+[1]JUNIO!T97</f>
        <v>0</v>
      </c>
      <c r="U97" s="304">
        <f>[1]ABRIL!U97+[1]MAYO!U97+[1]JUNIO!U97</f>
        <v>0</v>
      </c>
      <c r="V97" s="305">
        <f>[1]ABRIL!V97+[1]MAYO!V97+[1]JUNIO!V97</f>
        <v>0</v>
      </c>
      <c r="W97" s="305">
        <f>[1]ABRIL!W97+[1]MAYO!W97+[1]JUNIO!W97</f>
        <v>0</v>
      </c>
      <c r="X97" s="305">
        <f>[1]ABRIL!X97+[1]MAYO!X97+[1]JUNIO!X97</f>
        <v>0</v>
      </c>
      <c r="Y97" s="306">
        <f>[1]ABRIL!Y97+[1]MAYO!Y97+[1]JUNIO!Y97</f>
        <v>0</v>
      </c>
      <c r="Z97" s="306">
        <f>[1]ABRIL!Z97+[1]MAYO!Z97+[1]JUNIO!Z97</f>
        <v>0</v>
      </c>
      <c r="AA97" s="306">
        <f>[1]ABRIL!AA97+[1]MAYO!AA97+[1]JUNIO!AA97</f>
        <v>0</v>
      </c>
      <c r="AB97" s="306">
        <f>[1]ABRIL!AB97+[1]MAYO!AB97+[1]JUNIO!AB97</f>
        <v>0</v>
      </c>
      <c r="AC97" s="308">
        <f>[1]ABRIL!AC97+[1]MAYO!AC97+[1]JUNIO!AC97</f>
        <v>0</v>
      </c>
      <c r="AD97" s="291"/>
      <c r="AE97" s="291"/>
    </row>
    <row r="98" spans="1:31" ht="15.75" thickBot="1" x14ac:dyDescent="0.3">
      <c r="A98" s="263" t="s">
        <v>142</v>
      </c>
      <c r="B98" s="293" t="s">
        <v>143</v>
      </c>
      <c r="C98" s="286">
        <f>[1]ABRIL!C98+[1]MAYO!C98+[1]JUNIO!C98</f>
        <v>0</v>
      </c>
      <c r="D98" s="287">
        <f>[1]ABRIL!D98+[1]MAYO!D98+[1]JUNIO!D98</f>
        <v>2</v>
      </c>
      <c r="E98" s="287">
        <f>[1]ABRIL!E98+[1]MAYO!E98+[1]JUNIO!E98</f>
        <v>4</v>
      </c>
      <c r="F98" s="287">
        <f>[1]ABRIL!F98+[1]MAYO!F98+[1]JUNIO!F98</f>
        <v>3</v>
      </c>
      <c r="G98" s="288">
        <f>[1]ABRIL!G98+[1]MAYO!G98+[1]JUNIO!G98</f>
        <v>1</v>
      </c>
      <c r="H98" s="288">
        <f>[1]ABRIL!H98+[1]MAYO!H98+[1]JUNIO!H98</f>
        <v>1</v>
      </c>
      <c r="I98" s="288">
        <f>[1]ABRIL!I98+[1]MAYO!I98+[1]JUNIO!I98</f>
        <v>0</v>
      </c>
      <c r="J98" s="289">
        <f>[1]ABRIL!J98+[1]MAYO!J98+[1]JUNIO!J98</f>
        <v>0</v>
      </c>
      <c r="K98" s="290">
        <f>[1]ABRIL!K98+[1]MAYO!K98+[1]JUNIO!K98</f>
        <v>11</v>
      </c>
      <c r="L98" s="286">
        <f>[1]ABRIL!L98+[1]MAYO!L98+[1]JUNIO!L98</f>
        <v>0</v>
      </c>
      <c r="M98" s="287">
        <f>[1]ABRIL!M98+[1]MAYO!M98+[1]JUNIO!M98</f>
        <v>1</v>
      </c>
      <c r="N98" s="287">
        <f>[1]ABRIL!N98+[1]MAYO!N98+[1]JUNIO!N98</f>
        <v>0</v>
      </c>
      <c r="O98" s="287">
        <f>[1]ABRIL!O98+[1]MAYO!O98+[1]JUNIO!O98</f>
        <v>0</v>
      </c>
      <c r="P98" s="288">
        <f>[1]ABRIL!P98+[1]MAYO!P98+[1]JUNIO!P98</f>
        <v>0</v>
      </c>
      <c r="Q98" s="288">
        <f>[1]ABRIL!Q98+[1]MAYO!Q98+[1]JUNIO!Q98</f>
        <v>0</v>
      </c>
      <c r="R98" s="288">
        <f>[1]ABRIL!R98+[1]MAYO!R98+[1]JUNIO!R98</f>
        <v>0</v>
      </c>
      <c r="S98" s="288">
        <f>[1]ABRIL!S98+[1]MAYO!S98+[1]JUNIO!S98</f>
        <v>0</v>
      </c>
      <c r="T98" s="290">
        <f ca="1">[1]ABRIL!T98+[1]MAYO!T98+[1]JUNIO!T98</f>
        <v>0</v>
      </c>
      <c r="U98" s="286">
        <f>[1]ABRIL!U98+[1]MAYO!U98+[1]JUNIO!U98</f>
        <v>0</v>
      </c>
      <c r="V98" s="287">
        <f>[1]ABRIL!V98+[1]MAYO!V98+[1]JUNIO!V98</f>
        <v>0</v>
      </c>
      <c r="W98" s="287">
        <f>[1]ABRIL!W98+[1]MAYO!W98+[1]JUNIO!W98</f>
        <v>0</v>
      </c>
      <c r="X98" s="287">
        <f>[1]ABRIL!X98+[1]MAYO!X98+[1]JUNIO!X98</f>
        <v>0</v>
      </c>
      <c r="Y98" s="288">
        <f>[1]ABRIL!Y98+[1]MAYO!Y98+[1]JUNIO!Y98</f>
        <v>0</v>
      </c>
      <c r="Z98" s="288">
        <f>[1]ABRIL!Z98+[1]MAYO!Z98+[1]JUNIO!Z98</f>
        <v>0</v>
      </c>
      <c r="AA98" s="288">
        <f>[1]ABRIL!AA98+[1]MAYO!AA98+[1]JUNIO!AA98</f>
        <v>0</v>
      </c>
      <c r="AB98" s="288">
        <f>[1]ABRIL!AB98+[1]MAYO!AB98+[1]JUNIO!AB98</f>
        <v>0</v>
      </c>
      <c r="AC98" s="290">
        <f>[1]ABRIL!AC98+[1]MAYO!AC98+[1]JUNIO!AC98</f>
        <v>0</v>
      </c>
      <c r="AD98" s="291"/>
      <c r="AE98" s="291"/>
    </row>
    <row r="99" spans="1:31" ht="15.75" thickBot="1" x14ac:dyDescent="0.3">
      <c r="A99" s="270"/>
      <c r="B99" s="293" t="s">
        <v>144</v>
      </c>
      <c r="C99" s="294">
        <f>[1]ABRIL!C99+[1]MAYO!C99+[1]JUNIO!C99</f>
        <v>0</v>
      </c>
      <c r="D99" s="295">
        <f>[1]ABRIL!D99+[1]MAYO!D99+[1]JUNIO!D99</f>
        <v>0</v>
      </c>
      <c r="E99" s="295">
        <f>[1]ABRIL!E99+[1]MAYO!E99+[1]JUNIO!E99</f>
        <v>0</v>
      </c>
      <c r="F99" s="295">
        <f>[1]ABRIL!F99+[1]MAYO!F99+[1]JUNIO!F99</f>
        <v>0</v>
      </c>
      <c r="G99" s="296">
        <f>[1]ABRIL!G99+[1]MAYO!G99+[1]JUNIO!G99</f>
        <v>0</v>
      </c>
      <c r="H99" s="296">
        <f>[1]ABRIL!H99+[1]MAYO!H99+[1]JUNIO!H99</f>
        <v>0</v>
      </c>
      <c r="I99" s="296">
        <f>[1]ABRIL!I99+[1]MAYO!I99+[1]JUNIO!I99</f>
        <v>0</v>
      </c>
      <c r="J99" s="297">
        <f>[1]ABRIL!J99+[1]MAYO!J99+[1]JUNIO!J99</f>
        <v>0</v>
      </c>
      <c r="K99" s="298">
        <f>[1]ABRIL!K99+[1]MAYO!K99+[1]JUNIO!K99</f>
        <v>0</v>
      </c>
      <c r="L99" s="294">
        <f>[1]ABRIL!L99+[1]MAYO!L99+[1]JUNIO!L99</f>
        <v>0</v>
      </c>
      <c r="M99" s="295">
        <f>[1]ABRIL!M99+[1]MAYO!M99+[1]JUNIO!M99</f>
        <v>0</v>
      </c>
      <c r="N99" s="295">
        <f>[1]ABRIL!N99+[1]MAYO!N99+[1]JUNIO!N99</f>
        <v>0</v>
      </c>
      <c r="O99" s="295">
        <f>[1]ABRIL!O99+[1]MAYO!O99+[1]JUNIO!O99</f>
        <v>0</v>
      </c>
      <c r="P99" s="296">
        <f>[1]ABRIL!P99+[1]MAYO!P99+[1]JUNIO!P99</f>
        <v>0</v>
      </c>
      <c r="Q99" s="296">
        <f>[1]ABRIL!Q99+[1]MAYO!Q99+[1]JUNIO!Q99</f>
        <v>0</v>
      </c>
      <c r="R99" s="296">
        <f>[1]ABRIL!R99+[1]MAYO!R99+[1]JUNIO!R99</f>
        <v>0</v>
      </c>
      <c r="S99" s="296">
        <f>[1]ABRIL!S99+[1]MAYO!S99+[1]JUNIO!S99</f>
        <v>0</v>
      </c>
      <c r="T99" s="298">
        <f ca="1">[1]ABRIL!T99+[1]MAYO!T99+[1]JUNIO!T99</f>
        <v>0</v>
      </c>
      <c r="U99" s="294">
        <f>[1]ABRIL!U99+[1]MAYO!U99+[1]JUNIO!U99</f>
        <v>0</v>
      </c>
      <c r="V99" s="295">
        <f>[1]ABRIL!V99+[1]MAYO!V99+[1]JUNIO!V99</f>
        <v>0</v>
      </c>
      <c r="W99" s="295">
        <f>[1]ABRIL!W99+[1]MAYO!W99+[1]JUNIO!W99</f>
        <v>0</v>
      </c>
      <c r="X99" s="295">
        <f>[1]ABRIL!X99+[1]MAYO!X99+[1]JUNIO!X99</f>
        <v>0</v>
      </c>
      <c r="Y99" s="296">
        <f>[1]ABRIL!Y99+[1]MAYO!Y99+[1]JUNIO!Y99</f>
        <v>0</v>
      </c>
      <c r="Z99" s="296">
        <f>[1]ABRIL!Z99+[1]MAYO!Z99+[1]JUNIO!Z99</f>
        <v>0</v>
      </c>
      <c r="AA99" s="296">
        <f>[1]ABRIL!AA99+[1]MAYO!AA99+[1]JUNIO!AA99</f>
        <v>0</v>
      </c>
      <c r="AB99" s="296">
        <f>[1]ABRIL!AB99+[1]MAYO!AB99+[1]JUNIO!AB99</f>
        <v>0</v>
      </c>
      <c r="AC99" s="298">
        <f>[1]ABRIL!AC99+[1]MAYO!AC99+[1]JUNIO!AC99</f>
        <v>0</v>
      </c>
      <c r="AD99" s="291"/>
      <c r="AE99" s="291"/>
    </row>
    <row r="100" spans="1:31" ht="15.75" thickBot="1" x14ac:dyDescent="0.3">
      <c r="A100" s="283"/>
      <c r="B100" s="309" t="s">
        <v>20</v>
      </c>
      <c r="C100" s="310">
        <f>[1]ABRIL!C100+[1]MAYO!C100+[1]JUNIO!C100</f>
        <v>0</v>
      </c>
      <c r="D100" s="311">
        <f>[1]ABRIL!D100+[1]MAYO!D100+[1]JUNIO!D100</f>
        <v>2</v>
      </c>
      <c r="E100" s="311">
        <f>[1]ABRIL!E100+[1]MAYO!E100+[1]JUNIO!E100</f>
        <v>4</v>
      </c>
      <c r="F100" s="311">
        <f>[1]ABRIL!F100+[1]MAYO!F100+[1]JUNIO!F100</f>
        <v>3</v>
      </c>
      <c r="G100" s="312">
        <f>[1]ABRIL!G100+[1]MAYO!G100+[1]JUNIO!G100</f>
        <v>1</v>
      </c>
      <c r="H100" s="312">
        <f>[1]ABRIL!H100+[1]MAYO!H100+[1]JUNIO!H100</f>
        <v>1</v>
      </c>
      <c r="I100" s="312">
        <f>[1]ABRIL!I100+[1]MAYO!I100+[1]JUNIO!I100</f>
        <v>0</v>
      </c>
      <c r="J100" s="313">
        <f>[1]ABRIL!J100+[1]MAYO!J100+[1]JUNIO!J100</f>
        <v>0</v>
      </c>
      <c r="K100" s="314">
        <f>[1]ABRIL!K100+[1]MAYO!K100+[1]JUNIO!K100</f>
        <v>11</v>
      </c>
      <c r="L100" s="310">
        <f>[1]ABRIL!L100+[1]MAYO!L100+[1]JUNIO!L100</f>
        <v>0</v>
      </c>
      <c r="M100" s="311">
        <f>[1]ABRIL!M100+[1]MAYO!M100+[1]JUNIO!M100</f>
        <v>1</v>
      </c>
      <c r="N100" s="311">
        <f>[1]ABRIL!N100+[1]MAYO!N100+[1]JUNIO!N100</f>
        <v>0</v>
      </c>
      <c r="O100" s="311">
        <f>[1]ABRIL!O100+[1]MAYO!O100+[1]JUNIO!O100</f>
        <v>0</v>
      </c>
      <c r="P100" s="312">
        <f>[1]ABRIL!P100+[1]MAYO!P100+[1]JUNIO!P100</f>
        <v>0</v>
      </c>
      <c r="Q100" s="312">
        <f>[1]ABRIL!Q100+[1]MAYO!Q100+[1]JUNIO!Q100</f>
        <v>0</v>
      </c>
      <c r="R100" s="312">
        <f>[1]ABRIL!R100+[1]MAYO!R100+[1]JUNIO!R100</f>
        <v>0</v>
      </c>
      <c r="S100" s="312">
        <f>[1]ABRIL!S100+[1]MAYO!S100+[1]JUNIO!S100</f>
        <v>0</v>
      </c>
      <c r="T100" s="314">
        <f ca="1">[1]ABRIL!T100+[1]MAYO!T100+[1]JUNIO!T100</f>
        <v>0</v>
      </c>
      <c r="U100" s="310">
        <f>[1]ABRIL!U100+[1]MAYO!U100+[1]JUNIO!U100</f>
        <v>0</v>
      </c>
      <c r="V100" s="311">
        <f>[1]ABRIL!V100+[1]MAYO!V100+[1]JUNIO!V100</f>
        <v>0</v>
      </c>
      <c r="W100" s="311">
        <f>[1]ABRIL!W100+[1]MAYO!W100+[1]JUNIO!W100</f>
        <v>0</v>
      </c>
      <c r="X100" s="311">
        <f>[1]ABRIL!X100+[1]MAYO!X100+[1]JUNIO!X100</f>
        <v>0</v>
      </c>
      <c r="Y100" s="312">
        <f>[1]ABRIL!Y100+[1]MAYO!Y100+[1]JUNIO!Y100</f>
        <v>0</v>
      </c>
      <c r="Z100" s="312">
        <f>[1]ABRIL!Z100+[1]MAYO!Z100+[1]JUNIO!Z100</f>
        <v>0</v>
      </c>
      <c r="AA100" s="312">
        <f>[1]ABRIL!AA100+[1]MAYO!AA100+[1]JUNIO!AA100</f>
        <v>0</v>
      </c>
      <c r="AB100" s="312">
        <f>[1]ABRIL!AB100+[1]MAYO!AB100+[1]JUNIO!AB100</f>
        <v>0</v>
      </c>
      <c r="AC100" s="314">
        <f>[1]ABRIL!AC100+[1]MAYO!AC100+[1]JUNIO!AC100</f>
        <v>0</v>
      </c>
      <c r="AD100" s="315"/>
      <c r="AE100" s="315"/>
    </row>
    <row r="101" spans="1:31" ht="15.75" thickBot="1" x14ac:dyDescent="0.3">
      <c r="A101" s="316"/>
      <c r="B101" s="293" t="s">
        <v>145</v>
      </c>
      <c r="C101" s="286">
        <f>[1]ABRIL!C103+[1]MAYO!C103+[1]JUNIO!C103</f>
        <v>0</v>
      </c>
      <c r="D101" s="287">
        <f>[1]ABRIL!D103+[1]MAYO!D103+[1]JUNIO!D103</f>
        <v>1</v>
      </c>
      <c r="E101" s="287">
        <f>[1]ABRIL!E103+[1]MAYO!E103+[1]JUNIO!E103</f>
        <v>3</v>
      </c>
      <c r="F101" s="287">
        <f>[1]ABRIL!F103+[1]MAYO!F103+[1]JUNIO!F103</f>
        <v>1</v>
      </c>
      <c r="G101" s="288">
        <f>[1]ABRIL!G103+[1]MAYO!G103+[1]JUNIO!G103</f>
        <v>0</v>
      </c>
      <c r="H101" s="288">
        <f>[1]ABRIL!H103+[1]MAYO!H103+[1]JUNIO!H103</f>
        <v>0</v>
      </c>
      <c r="I101" s="288">
        <f>[1]ABRIL!I103+[1]MAYO!I103+[1]JUNIO!I103</f>
        <v>0</v>
      </c>
      <c r="J101" s="289">
        <f>[1]ABRIL!J103+[1]MAYO!J103+[1]JUNIO!J103</f>
        <v>0</v>
      </c>
      <c r="K101" s="290">
        <f>[1]ABRIL!K103+[1]MAYO!K103+[1]JUNIO!K103</f>
        <v>5</v>
      </c>
      <c r="L101" s="286">
        <f>[1]ABRIL!L103+[1]MAYO!L103+[1]JUNIO!L103</f>
        <v>0</v>
      </c>
      <c r="M101" s="287">
        <f>[1]ABRIL!M103+[1]MAYO!M103+[1]JUNIO!M103</f>
        <v>0</v>
      </c>
      <c r="N101" s="287">
        <f>[1]ABRIL!N103+[1]MAYO!N103+[1]JUNIO!N103</f>
        <v>0</v>
      </c>
      <c r="O101" s="287">
        <f>[1]ABRIL!O103+[1]MAYO!O103+[1]JUNIO!O103</f>
        <v>0</v>
      </c>
      <c r="P101" s="288">
        <f>[1]ABRIL!P103+[1]MAYO!P103+[1]JUNIO!P103</f>
        <v>0</v>
      </c>
      <c r="Q101" s="288">
        <f>[1]ABRIL!Q103+[1]MAYO!Q103+[1]JUNIO!Q103</f>
        <v>0</v>
      </c>
      <c r="R101" s="288">
        <f>[1]ABRIL!R103+[1]MAYO!R103+[1]JUNIO!R103</f>
        <v>0</v>
      </c>
      <c r="S101" s="288">
        <f>[1]ABRIL!S103+[1]MAYO!S103+[1]JUNIO!S103</f>
        <v>0</v>
      </c>
      <c r="T101" s="290">
        <f ca="1">[1]ABRIL!T103+[1]MAYO!T103+[1]JUNIO!T103</f>
        <v>0</v>
      </c>
      <c r="U101" s="286">
        <f>[1]ABRIL!U103+[1]MAYO!U103+[1]JUNIO!U103</f>
        <v>0</v>
      </c>
      <c r="V101" s="287">
        <f>[1]ABRIL!V103+[1]MAYO!V103+[1]JUNIO!V103</f>
        <v>0</v>
      </c>
      <c r="W101" s="287">
        <f>[1]ABRIL!W103+[1]MAYO!W103+[1]JUNIO!W103</f>
        <v>0</v>
      </c>
      <c r="X101" s="287">
        <f>[1]ABRIL!X103+[1]MAYO!X103+[1]JUNIO!X103</f>
        <v>0</v>
      </c>
      <c r="Y101" s="288">
        <f>[1]ABRIL!Y103+[1]MAYO!Y103+[1]JUNIO!Y103</f>
        <v>0</v>
      </c>
      <c r="Z101" s="288">
        <f>[1]ABRIL!Z103+[1]MAYO!Z103+[1]JUNIO!Z103</f>
        <v>0</v>
      </c>
      <c r="AA101" s="288">
        <f>[1]ABRIL!AA103+[1]MAYO!AA103+[1]JUNIO!AA103</f>
        <v>0</v>
      </c>
      <c r="AB101" s="288">
        <f>[1]ABRIL!AB103+[1]MAYO!AB103+[1]JUNIO!AB103</f>
        <v>0</v>
      </c>
      <c r="AC101" s="290">
        <f>[1]ABRIL!AC103+[1]MAYO!AC103+[1]JUNIO!AC103</f>
        <v>0</v>
      </c>
      <c r="AD101" s="291"/>
      <c r="AE101" s="291"/>
    </row>
    <row r="102" spans="1:31" ht="15.75" thickBot="1" x14ac:dyDescent="0.3">
      <c r="A102" s="317"/>
      <c r="B102" s="293" t="s">
        <v>146</v>
      </c>
      <c r="C102" s="318">
        <f>[1]ABRIL!C104+[1]MAYO!C104+[1]JUNIO!C104</f>
        <v>0</v>
      </c>
      <c r="D102" s="319">
        <f>[1]ABRIL!D104+[1]MAYO!D104+[1]JUNIO!D104</f>
        <v>0</v>
      </c>
      <c r="E102" s="319">
        <f>[1]ABRIL!E104+[1]MAYO!E104+[1]JUNIO!E104</f>
        <v>1</v>
      </c>
      <c r="F102" s="319">
        <f>[1]ABRIL!F104+[1]MAYO!F104+[1]JUNIO!F104</f>
        <v>0</v>
      </c>
      <c r="G102" s="320">
        <f>[1]ABRIL!G104+[1]MAYO!G104+[1]JUNIO!G104</f>
        <v>0</v>
      </c>
      <c r="H102" s="320">
        <f>[1]ABRIL!H104+[1]MAYO!H104+[1]JUNIO!H104</f>
        <v>0</v>
      </c>
      <c r="I102" s="320">
        <f>[1]ABRIL!I104+[1]MAYO!I104+[1]JUNIO!I104</f>
        <v>0</v>
      </c>
      <c r="J102" s="321">
        <f>[1]ABRIL!J104+[1]MAYO!J104+[1]JUNIO!J104</f>
        <v>0</v>
      </c>
      <c r="K102" s="322">
        <f>[1]ABRIL!K104+[1]MAYO!K104+[1]JUNIO!K104</f>
        <v>1</v>
      </c>
      <c r="L102" s="318">
        <f>[1]ABRIL!L104+[1]MAYO!L104+[1]JUNIO!L104</f>
        <v>0</v>
      </c>
      <c r="M102" s="319">
        <f>[1]ABRIL!M104+[1]MAYO!M104+[1]JUNIO!M104</f>
        <v>0</v>
      </c>
      <c r="N102" s="319">
        <f>[1]ABRIL!N104+[1]MAYO!N104+[1]JUNIO!N104</f>
        <v>0</v>
      </c>
      <c r="O102" s="319">
        <f>[1]ABRIL!O104+[1]MAYO!O104+[1]JUNIO!O104</f>
        <v>0</v>
      </c>
      <c r="P102" s="320">
        <f>[1]ABRIL!P104+[1]MAYO!P104+[1]JUNIO!P104</f>
        <v>0</v>
      </c>
      <c r="Q102" s="320">
        <f>[1]ABRIL!Q104+[1]MAYO!Q104+[1]JUNIO!Q104</f>
        <v>0</v>
      </c>
      <c r="R102" s="320">
        <f>[1]ABRIL!R104+[1]MAYO!R104+[1]JUNIO!R104</f>
        <v>0</v>
      </c>
      <c r="S102" s="320">
        <f>[1]ABRIL!S104+[1]MAYO!S104+[1]JUNIO!S104</f>
        <v>0</v>
      </c>
      <c r="T102" s="322">
        <f ca="1">[1]ABRIL!T104+[1]MAYO!T104+[1]JUNIO!T104</f>
        <v>0</v>
      </c>
      <c r="U102" s="318">
        <f>[1]ABRIL!U104+[1]MAYO!U104+[1]JUNIO!U104</f>
        <v>0</v>
      </c>
      <c r="V102" s="319">
        <f>[1]ABRIL!V104+[1]MAYO!V104+[1]JUNIO!V104</f>
        <v>0</v>
      </c>
      <c r="W102" s="319">
        <f>[1]ABRIL!W104+[1]MAYO!W104+[1]JUNIO!W104</f>
        <v>0</v>
      </c>
      <c r="X102" s="319">
        <f>[1]ABRIL!X104+[1]MAYO!X104+[1]JUNIO!X104</f>
        <v>0</v>
      </c>
      <c r="Y102" s="320">
        <f>[1]ABRIL!Y104+[1]MAYO!Y104+[1]JUNIO!Y104</f>
        <v>0</v>
      </c>
      <c r="Z102" s="320">
        <f>[1]ABRIL!Z104+[1]MAYO!Z104+[1]JUNIO!Z104</f>
        <v>0</v>
      </c>
      <c r="AA102" s="320">
        <f>[1]ABRIL!AA104+[1]MAYO!AA104+[1]JUNIO!AA104</f>
        <v>0</v>
      </c>
      <c r="AB102" s="320">
        <f>[1]ABRIL!AB104+[1]MAYO!AB104+[1]JUNIO!AB104</f>
        <v>0</v>
      </c>
      <c r="AC102" s="322">
        <f>[1]ABRIL!AC104+[1]MAYO!AC104+[1]JUNIO!AC104</f>
        <v>0</v>
      </c>
      <c r="AD102" s="291"/>
      <c r="AE102" s="291"/>
    </row>
    <row r="103" spans="1:31" ht="15.75" thickBot="1" x14ac:dyDescent="0.3">
      <c r="A103" s="316"/>
      <c r="B103" s="293" t="s">
        <v>147</v>
      </c>
      <c r="C103" s="286">
        <f>[1]ABRIL!C105+[1]MAYO!C105+[1]JUNIO!C105</f>
        <v>0</v>
      </c>
      <c r="D103" s="287">
        <f>[1]ABRIL!D105+[1]MAYO!D105+[1]JUNIO!D105</f>
        <v>0</v>
      </c>
      <c r="E103" s="287">
        <f>[1]ABRIL!E105+[1]MAYO!E105+[1]JUNIO!E105</f>
        <v>0</v>
      </c>
      <c r="F103" s="287">
        <f>[1]ABRIL!F105+[1]MAYO!F105+[1]JUNIO!F105</f>
        <v>0</v>
      </c>
      <c r="G103" s="287">
        <f>[1]ABRIL!G105+[1]MAYO!G105+[1]JUNIO!G105</f>
        <v>0</v>
      </c>
      <c r="H103" s="288">
        <f>[1]ABRIL!H105+[1]MAYO!H105+[1]JUNIO!H105</f>
        <v>0</v>
      </c>
      <c r="I103" s="288">
        <f>[1]ABRIL!I105+[1]MAYO!I105+[1]JUNIO!I105</f>
        <v>0</v>
      </c>
      <c r="J103" s="289">
        <f>[1]ABRIL!J105+[1]MAYO!J105+[1]JUNIO!J105</f>
        <v>0</v>
      </c>
      <c r="K103" s="290">
        <f>[1]ABRIL!K105+[1]MAYO!K105+[1]JUNIO!K105</f>
        <v>0</v>
      </c>
      <c r="L103" s="286">
        <f>[1]ABRIL!L105+[1]MAYO!L105+[1]JUNIO!L105</f>
        <v>0</v>
      </c>
      <c r="M103" s="287">
        <f>[1]ABRIL!M105+[1]MAYO!M105+[1]JUNIO!M105</f>
        <v>0</v>
      </c>
      <c r="N103" s="287">
        <f>[1]ABRIL!N105+[1]MAYO!N105+[1]JUNIO!N105</f>
        <v>0</v>
      </c>
      <c r="O103" s="287">
        <f>[1]ABRIL!O105+[1]MAYO!O105+[1]JUNIO!O105</f>
        <v>0</v>
      </c>
      <c r="P103" s="288">
        <f>[1]ABRIL!P105+[1]MAYO!P105+[1]JUNIO!P105</f>
        <v>0</v>
      </c>
      <c r="Q103" s="288">
        <f>[1]ABRIL!Q105+[1]MAYO!Q105+[1]JUNIO!Q105</f>
        <v>0</v>
      </c>
      <c r="R103" s="289">
        <f>[1]ABRIL!R105+[1]MAYO!R105+[1]JUNIO!R105</f>
        <v>0</v>
      </c>
      <c r="S103" s="286">
        <f>[1]ABRIL!S105+[1]MAYO!S105+[1]JUNIO!S105</f>
        <v>0</v>
      </c>
      <c r="T103" s="290">
        <f>[1]ABRIL!T105+[1]MAYO!T105+[1]JUNIO!T105</f>
        <v>0</v>
      </c>
      <c r="U103" s="287">
        <f>[1]ABRIL!U105+[1]MAYO!U105+[1]JUNIO!U105</f>
        <v>0</v>
      </c>
      <c r="V103" s="287">
        <f>[1]ABRIL!V105+[1]MAYO!V105+[1]JUNIO!V105</f>
        <v>0</v>
      </c>
      <c r="W103" s="288">
        <f>[1]ABRIL!W105+[1]MAYO!W105+[1]JUNIO!W105</f>
        <v>0</v>
      </c>
      <c r="X103" s="288">
        <f>[1]ABRIL!X105+[1]MAYO!X105+[1]JUNIO!X105</f>
        <v>0</v>
      </c>
      <c r="Y103" s="288">
        <f>[1]ABRIL!Y105+[1]MAYO!Y105+[1]JUNIO!Y105</f>
        <v>0</v>
      </c>
      <c r="Z103" s="289">
        <f>[1]ABRIL!Z105+[1]MAYO!Z105+[1]JUNIO!Z105</f>
        <v>0</v>
      </c>
      <c r="AA103" s="289">
        <f>[1]ABRIL!AA105+[1]MAYO!AA105+[1]JUNIO!AA105</f>
        <v>0</v>
      </c>
      <c r="AB103" s="289">
        <f>[1]ABRIL!AB105+[1]MAYO!AB105+[1]JUNIO!AB105</f>
        <v>0</v>
      </c>
      <c r="AC103" s="290">
        <f>[1]ABRIL!AC105+[1]MAYO!AC105+[1]JUNIO!AC105</f>
        <v>0</v>
      </c>
    </row>
    <row r="104" spans="1:31" ht="24" thickBot="1" x14ac:dyDescent="0.3">
      <c r="A104" s="317"/>
      <c r="B104" s="323" t="s">
        <v>148</v>
      </c>
      <c r="C104" s="318">
        <f>[1]ABRIL!C106+[1]MAYO!C106+[1]JUNIO!C106</f>
        <v>0</v>
      </c>
      <c r="D104" s="319">
        <f>[1]ABRIL!D106+[1]MAYO!D106+[1]JUNIO!D106</f>
        <v>0</v>
      </c>
      <c r="E104" s="319">
        <f>[1]ABRIL!E106+[1]MAYO!E106+[1]JUNIO!E106</f>
        <v>0</v>
      </c>
      <c r="F104" s="319">
        <f>[1]ABRIL!F106+[1]MAYO!F106+[1]JUNIO!F106</f>
        <v>0</v>
      </c>
      <c r="G104" s="319">
        <f>[1]ABRIL!G106+[1]MAYO!G106+[1]JUNIO!G106</f>
        <v>0</v>
      </c>
      <c r="H104" s="320">
        <f>[1]ABRIL!H106+[1]MAYO!H106+[1]JUNIO!H106</f>
        <v>0</v>
      </c>
      <c r="I104" s="320">
        <f>[1]ABRIL!I106+[1]MAYO!I106+[1]JUNIO!I106</f>
        <v>0</v>
      </c>
      <c r="J104" s="321">
        <f>[1]ABRIL!J106+[1]MAYO!J106+[1]JUNIO!J106</f>
        <v>0</v>
      </c>
      <c r="K104" s="322">
        <f>[1]ABRIL!K106+[1]MAYO!K106+[1]JUNIO!K106</f>
        <v>0</v>
      </c>
      <c r="L104" s="318">
        <f>[1]ABRIL!L106+[1]MAYO!L106+[1]JUNIO!L106</f>
        <v>0</v>
      </c>
      <c r="M104" s="319">
        <f>[1]ABRIL!M106+[1]MAYO!M106+[1]JUNIO!M106</f>
        <v>0</v>
      </c>
      <c r="N104" s="319">
        <f>[1]ABRIL!N106+[1]MAYO!N106+[1]JUNIO!N106</f>
        <v>0</v>
      </c>
      <c r="O104" s="319">
        <f>[1]ABRIL!O106+[1]MAYO!O106+[1]JUNIO!O106</f>
        <v>0</v>
      </c>
      <c r="P104" s="320">
        <f>[1]ABRIL!P106+[1]MAYO!P106+[1]JUNIO!P106</f>
        <v>0</v>
      </c>
      <c r="Q104" s="320">
        <f>[1]ABRIL!Q106+[1]MAYO!Q106+[1]JUNIO!Q106</f>
        <v>0</v>
      </c>
      <c r="R104" s="321">
        <f>[1]ABRIL!R106+[1]MAYO!R106+[1]JUNIO!R106</f>
        <v>0</v>
      </c>
      <c r="S104" s="318">
        <f>[1]ABRIL!S106+[1]MAYO!S106+[1]JUNIO!S106</f>
        <v>0</v>
      </c>
      <c r="T104" s="322">
        <f>[1]ABRIL!T106+[1]MAYO!T106+[1]JUNIO!T106</f>
        <v>0</v>
      </c>
      <c r="U104" s="319">
        <f>[1]ABRIL!U106+[1]MAYO!U106+[1]JUNIO!U106</f>
        <v>0</v>
      </c>
      <c r="V104" s="319">
        <f>[1]ABRIL!V106+[1]MAYO!V106+[1]JUNIO!V106</f>
        <v>0</v>
      </c>
      <c r="W104" s="320">
        <f>[1]ABRIL!W106+[1]MAYO!W106+[1]JUNIO!W106</f>
        <v>0</v>
      </c>
      <c r="X104" s="320">
        <f>[1]ABRIL!X106+[1]MAYO!X106+[1]JUNIO!X106</f>
        <v>0</v>
      </c>
      <c r="Y104" s="320">
        <f>[1]ABRIL!Y106+[1]MAYO!Y106+[1]JUNIO!Y106</f>
        <v>0</v>
      </c>
      <c r="Z104" s="321">
        <f>[1]ABRIL!Z106+[1]MAYO!Z106+[1]JUNIO!Z106</f>
        <v>0</v>
      </c>
      <c r="AA104" s="321">
        <f>[1]ABRIL!AA106+[1]MAYO!AA106+[1]JUNIO!AA106</f>
        <v>0</v>
      </c>
      <c r="AB104" s="321">
        <f>[1]ABRIL!AB106+[1]MAYO!AB106+[1]JUNIO!AB106</f>
        <v>0</v>
      </c>
      <c r="AC104" s="322">
        <f>[1]ABRIL!AC106+[1]MAYO!AC106+[1]JUNIO!AC106</f>
        <v>0</v>
      </c>
    </row>
    <row r="105" spans="1:31" x14ac:dyDescent="0.25">
      <c r="A105" s="324"/>
      <c r="B105" s="325"/>
      <c r="C105" s="291"/>
      <c r="D105" s="291"/>
      <c r="E105" s="291"/>
      <c r="F105" s="291"/>
      <c r="G105" s="291"/>
      <c r="H105" s="291"/>
      <c r="I105" s="291"/>
      <c r="J105" s="326"/>
    </row>
    <row r="106" spans="1:31" ht="15.75" thickBot="1" x14ac:dyDescent="0.3">
      <c r="A106" s="324"/>
      <c r="B106" s="325"/>
      <c r="C106" s="291"/>
      <c r="D106" s="291"/>
      <c r="E106" s="291"/>
      <c r="F106" s="291"/>
      <c r="G106" s="291"/>
      <c r="H106" s="291"/>
      <c r="I106" s="291"/>
      <c r="J106" s="326"/>
    </row>
    <row r="107" spans="1:31" ht="15.75" customHeight="1" thickBot="1" x14ac:dyDescent="0.3">
      <c r="A107" s="327" t="s">
        <v>149</v>
      </c>
      <c r="B107" s="140" t="s">
        <v>16</v>
      </c>
      <c r="C107" s="141"/>
      <c r="D107" s="141"/>
      <c r="E107" s="141"/>
      <c r="F107" s="141"/>
      <c r="G107" s="141"/>
      <c r="H107" s="141"/>
      <c r="I107" s="141"/>
      <c r="J107" s="142"/>
      <c r="K107" s="143" t="s">
        <v>18</v>
      </c>
      <c r="L107" s="144"/>
      <c r="M107" s="328" t="s">
        <v>20</v>
      </c>
    </row>
    <row r="108" spans="1:31" ht="15.75" customHeight="1" thickBot="1" x14ac:dyDescent="0.3">
      <c r="A108" s="329"/>
      <c r="B108" s="156" t="s">
        <v>21</v>
      </c>
      <c r="C108" s="157" t="s">
        <v>22</v>
      </c>
      <c r="D108" s="158" t="s">
        <v>23</v>
      </c>
      <c r="E108" s="159" t="s">
        <v>24</v>
      </c>
      <c r="F108" s="158" t="s">
        <v>25</v>
      </c>
      <c r="G108" s="158" t="s">
        <v>26</v>
      </c>
      <c r="H108" s="160" t="s">
        <v>27</v>
      </c>
      <c r="I108" s="158" t="s">
        <v>28</v>
      </c>
      <c r="J108" s="161" t="s">
        <v>29</v>
      </c>
      <c r="K108" s="162" t="s">
        <v>32</v>
      </c>
      <c r="L108" s="163" t="s">
        <v>33</v>
      </c>
      <c r="M108" s="330"/>
    </row>
    <row r="109" spans="1:31" ht="15.75" x14ac:dyDescent="0.25">
      <c r="A109" s="331" t="s">
        <v>150</v>
      </c>
      <c r="B109" s="332">
        <f>[1]ABRIL!B111+[1]MAYO!B111+[1]JUNIO!B111</f>
        <v>0</v>
      </c>
      <c r="C109" s="333">
        <f>[1]ABRIL!C111+[1]MAYO!C111+[1]JUNIO!C111</f>
        <v>0</v>
      </c>
      <c r="D109" s="333">
        <f>[1]ABRIL!D111+[1]MAYO!D111+[1]JUNIO!D111</f>
        <v>0</v>
      </c>
      <c r="E109" s="333">
        <f>[1]ABRIL!E111+[1]MAYO!E111+[1]JUNIO!E111</f>
        <v>0</v>
      </c>
      <c r="F109" s="333">
        <f>[1]ABRIL!F111+[1]MAYO!F111+[1]JUNIO!F111</f>
        <v>0</v>
      </c>
      <c r="G109" s="333">
        <f>[1]ABRIL!G111+[1]MAYO!G111+[1]JUNIO!G111</f>
        <v>0</v>
      </c>
      <c r="H109" s="333">
        <f>[1]ABRIL!H111+[1]MAYO!H111+[1]JUNIO!H111</f>
        <v>0</v>
      </c>
      <c r="I109" s="333">
        <f>[1]ABRIL!I111+[1]MAYO!I111+[1]JUNIO!I111</f>
        <v>0</v>
      </c>
      <c r="J109" s="334">
        <f>[1]ABRIL!J111+[1]MAYO!J111+[1]JUNIO!J111</f>
        <v>0</v>
      </c>
      <c r="K109" s="335">
        <f>[1]ABRIL!K111+[1]MAYO!K111+[1]JUNIO!K111</f>
        <v>0</v>
      </c>
      <c r="L109" s="336">
        <f>[1]ABRIL!L111+[1]MAYO!L111+[1]JUNIO!L111</f>
        <v>0</v>
      </c>
      <c r="M109" s="337">
        <f>[1]ABRIL!M111+[1]MAYO!M111+[1]JUNIO!M111</f>
        <v>0</v>
      </c>
    </row>
    <row r="110" spans="1:31" ht="15.75" x14ac:dyDescent="0.25">
      <c r="A110" s="338" t="s">
        <v>151</v>
      </c>
      <c r="B110" s="339">
        <f>[1]ABRIL!B112+[1]MAYO!B112+[1]JUNIO!B112</f>
        <v>0</v>
      </c>
      <c r="C110" s="340">
        <f>[1]ABRIL!C112+[1]MAYO!C112+[1]JUNIO!C112</f>
        <v>0</v>
      </c>
      <c r="D110" s="340">
        <f>[1]ABRIL!D112+[1]MAYO!D112+[1]JUNIO!D112</f>
        <v>0</v>
      </c>
      <c r="E110" s="340">
        <f>[1]ABRIL!E112+[1]MAYO!E112+[1]JUNIO!E112</f>
        <v>0</v>
      </c>
      <c r="F110" s="340">
        <f>[1]ABRIL!F112+[1]MAYO!F112+[1]JUNIO!F112</f>
        <v>0</v>
      </c>
      <c r="G110" s="340">
        <f>[1]ABRIL!G112+[1]MAYO!G112+[1]JUNIO!G112</f>
        <v>0</v>
      </c>
      <c r="H110" s="340">
        <f>[1]ABRIL!H112+[1]MAYO!H112+[1]JUNIO!H112</f>
        <v>0</v>
      </c>
      <c r="I110" s="340">
        <f>[1]ABRIL!I112+[1]MAYO!I112+[1]JUNIO!I112</f>
        <v>0</v>
      </c>
      <c r="J110" s="341">
        <f>[1]ABRIL!J112+[1]MAYO!J112+[1]JUNIO!J112</f>
        <v>0</v>
      </c>
      <c r="K110" s="342">
        <f>[1]ABRIL!K112+[1]MAYO!K112+[1]JUNIO!K112</f>
        <v>0</v>
      </c>
      <c r="L110" s="343">
        <f>[1]ABRIL!L112+[1]MAYO!L112+[1]JUNIO!L112</f>
        <v>0</v>
      </c>
      <c r="M110" s="344">
        <f>[1]ABRIL!M112+[1]MAYO!M112+[1]JUNIO!M112</f>
        <v>0</v>
      </c>
    </row>
    <row r="111" spans="1:31" ht="16.5" thickBot="1" x14ac:dyDescent="0.3">
      <c r="A111" s="345" t="s">
        <v>152</v>
      </c>
      <c r="B111" s="346">
        <f>[1]ABRIL!B113+[1]MAYO!B113+[1]JUNIO!B113</f>
        <v>0</v>
      </c>
      <c r="C111" s="347">
        <f>[1]ABRIL!C113+[1]MAYO!C113+[1]JUNIO!C113</f>
        <v>0</v>
      </c>
      <c r="D111" s="347">
        <f>[1]ABRIL!D113+[1]MAYO!D113+[1]JUNIO!D113</f>
        <v>0</v>
      </c>
      <c r="E111" s="347">
        <f>[1]ABRIL!E113+[1]MAYO!E113+[1]JUNIO!E113</f>
        <v>0</v>
      </c>
      <c r="F111" s="347">
        <f>[1]ABRIL!F113+[1]MAYO!F113+[1]JUNIO!F113</f>
        <v>0</v>
      </c>
      <c r="G111" s="347">
        <f>[1]ABRIL!G113+[1]MAYO!G113+[1]JUNIO!G113</f>
        <v>0</v>
      </c>
      <c r="H111" s="347">
        <f>[1]ABRIL!H113+[1]MAYO!H113+[1]JUNIO!H113</f>
        <v>0</v>
      </c>
      <c r="I111" s="347">
        <f>[1]ABRIL!I113+[1]MAYO!I113+[1]JUNIO!I113</f>
        <v>0</v>
      </c>
      <c r="J111" s="348">
        <f>[1]ABRIL!J113+[1]MAYO!J113+[1]JUNIO!J113</f>
        <v>0</v>
      </c>
      <c r="K111" s="349">
        <f>[1]ABRIL!K113+[1]MAYO!K113+[1]JUNIO!K113</f>
        <v>0</v>
      </c>
      <c r="L111" s="350">
        <f>[1]ABRIL!L113+[1]MAYO!L113+[1]JUNIO!L113</f>
        <v>0</v>
      </c>
      <c r="M111" s="351">
        <f>[1]ABRIL!M113+[1]MAYO!M113+[1]JUNIO!M113</f>
        <v>0</v>
      </c>
    </row>
    <row r="112" spans="1:31" ht="16.5" thickBot="1" x14ac:dyDescent="0.3">
      <c r="A112" s="352" t="s">
        <v>92</v>
      </c>
      <c r="B112" s="102">
        <f>[1]ABRIL!B114+[1]MAYO!B114+[1]JUNIO!B114</f>
        <v>0</v>
      </c>
      <c r="C112" s="353">
        <f>[1]ABRIL!C114+[1]MAYO!C114+[1]JUNIO!C114</f>
        <v>0</v>
      </c>
      <c r="D112" s="353">
        <f>[1]ABRIL!D114+[1]MAYO!D114+[1]JUNIO!D114</f>
        <v>0</v>
      </c>
      <c r="E112" s="353">
        <f>[1]ABRIL!E114+[1]MAYO!E114+[1]JUNIO!E114</f>
        <v>0</v>
      </c>
      <c r="F112" s="353">
        <f>[1]ABRIL!F114+[1]MAYO!F114+[1]JUNIO!F114</f>
        <v>0</v>
      </c>
      <c r="G112" s="353">
        <f>[1]ABRIL!G114+[1]MAYO!G114+[1]JUNIO!G114</f>
        <v>0</v>
      </c>
      <c r="H112" s="353">
        <f>[1]ABRIL!H114+[1]MAYO!H114+[1]JUNIO!H114</f>
        <v>0</v>
      </c>
      <c r="I112" s="353">
        <f>[1]ABRIL!I114+[1]MAYO!I114+[1]JUNIO!I114</f>
        <v>0</v>
      </c>
      <c r="J112" s="354">
        <f>[1]ABRIL!J114+[1]MAYO!J114+[1]JUNIO!J114</f>
        <v>0</v>
      </c>
      <c r="K112" s="355">
        <f>[1]ABRIL!K114+[1]MAYO!K114+[1]JUNIO!K114</f>
        <v>0</v>
      </c>
      <c r="L112" s="355">
        <f>[1]ABRIL!L114+[1]MAYO!L114+[1]JUNIO!L114</f>
        <v>0</v>
      </c>
      <c r="M112" s="356">
        <f>[1]ABRIL!M114+[1]MAYO!M114+[1]JUNIO!M114</f>
        <v>0</v>
      </c>
    </row>
    <row r="113" spans="1:10" x14ac:dyDescent="0.25">
      <c r="A113" s="324"/>
      <c r="B113" s="325"/>
      <c r="C113" s="291"/>
      <c r="D113" s="291"/>
      <c r="E113" s="291"/>
      <c r="F113" s="291"/>
      <c r="G113" s="291"/>
      <c r="H113" s="291"/>
      <c r="I113" s="291"/>
      <c r="J113" s="326"/>
    </row>
    <row r="114" spans="1:10" x14ac:dyDescent="0.25">
      <c r="A114" s="324"/>
      <c r="B114" s="325"/>
      <c r="C114" s="291"/>
      <c r="D114" s="291"/>
      <c r="E114" s="291"/>
      <c r="F114" s="291"/>
      <c r="G114" s="291"/>
      <c r="H114" s="291"/>
      <c r="I114" s="291"/>
      <c r="J114" s="326"/>
    </row>
    <row r="115" spans="1:10" ht="16.5" thickBot="1" x14ac:dyDescent="0.3">
      <c r="A115" s="357" t="s">
        <v>153</v>
      </c>
      <c r="B115" s="325"/>
      <c r="C115" s="291"/>
      <c r="D115" s="291"/>
      <c r="E115" s="291"/>
      <c r="F115" s="291"/>
      <c r="G115" s="291"/>
      <c r="H115" s="291"/>
      <c r="I115" s="291"/>
      <c r="J115" s="326"/>
    </row>
    <row r="116" spans="1:10" ht="26.25" thickBot="1" x14ac:dyDescent="0.3">
      <c r="A116" s="358" t="s">
        <v>154</v>
      </c>
      <c r="B116" s="359"/>
      <c r="C116" s="360"/>
      <c r="D116" s="361"/>
      <c r="E116" s="291"/>
      <c r="F116" s="291"/>
      <c r="G116" s="291"/>
      <c r="H116" s="291"/>
      <c r="I116" s="291"/>
      <c r="J116" s="326"/>
    </row>
    <row r="117" spans="1:10" ht="15.75" thickBot="1" x14ac:dyDescent="0.3">
      <c r="A117" s="362" t="s">
        <v>155</v>
      </c>
      <c r="B117" s="363"/>
      <c r="C117" s="353" t="s">
        <v>156</v>
      </c>
      <c r="D117" s="364" t="s">
        <v>157</v>
      </c>
      <c r="E117" s="291"/>
      <c r="F117" s="291"/>
      <c r="G117" s="291"/>
      <c r="H117" s="291"/>
      <c r="I117" s="291"/>
      <c r="J117" s="326"/>
    </row>
    <row r="118" spans="1:10" x14ac:dyDescent="0.25">
      <c r="A118" s="365" t="s">
        <v>158</v>
      </c>
      <c r="B118" s="366" t="s">
        <v>159</v>
      </c>
      <c r="C118" s="288">
        <f>[1]ABRIL!C120+[1]MAYO!C120+[1]JUNIO!C120</f>
        <v>0</v>
      </c>
      <c r="D118" s="367" t="e">
        <f>[1]ABRIL!D120+[1]MAYO!D120+[1]JUNIO!D120</f>
        <v>#VALUE!</v>
      </c>
      <c r="E118" s="291"/>
      <c r="F118" s="291"/>
      <c r="G118" s="291"/>
      <c r="H118" s="291"/>
      <c r="I118" s="291"/>
      <c r="J118" s="326"/>
    </row>
    <row r="119" spans="1:10" ht="23.25" x14ac:dyDescent="0.25">
      <c r="A119" s="368"/>
      <c r="B119" s="369" t="s">
        <v>160</v>
      </c>
      <c r="C119" s="296">
        <f>[1]ABRIL!C121+[1]MAYO!C121+[1]JUNIO!C121</f>
        <v>0</v>
      </c>
      <c r="D119" s="370" t="e">
        <f>[1]ABRIL!D121+[1]MAYO!D121+[1]JUNIO!D121</f>
        <v>#VALUE!</v>
      </c>
      <c r="E119" s="291"/>
      <c r="F119" s="291"/>
      <c r="G119" s="291"/>
      <c r="H119" s="291"/>
      <c r="I119" s="291"/>
      <c r="J119" s="326"/>
    </row>
    <row r="120" spans="1:10" x14ac:dyDescent="0.25">
      <c r="A120" s="368"/>
      <c r="B120" s="371" t="s">
        <v>161</v>
      </c>
      <c r="C120" s="296">
        <f>[1]ABRIL!C122+[1]MAYO!C122+[1]JUNIO!C122</f>
        <v>0</v>
      </c>
      <c r="D120" s="370" t="e">
        <f>[1]ABRIL!D122+[1]MAYO!D122+[1]JUNIO!D122</f>
        <v>#VALUE!</v>
      </c>
      <c r="E120" s="291"/>
      <c r="F120" s="291"/>
      <c r="G120" s="291"/>
      <c r="H120" s="291"/>
      <c r="I120" s="291"/>
      <c r="J120" s="326"/>
    </row>
    <row r="121" spans="1:10" ht="15.75" thickBot="1" x14ac:dyDescent="0.3">
      <c r="A121" s="372"/>
      <c r="B121" s="373" t="s">
        <v>162</v>
      </c>
      <c r="C121" s="320">
        <f>[1]ABRIL!C123+[1]MAYO!C123+[1]JUNIO!C123</f>
        <v>0</v>
      </c>
      <c r="D121" s="374" t="e">
        <f>[1]ABRIL!D123+[1]MAYO!D123+[1]JUNIO!D123</f>
        <v>#VALUE!</v>
      </c>
      <c r="E121" s="291"/>
      <c r="F121" s="291"/>
      <c r="G121" s="291"/>
      <c r="H121" s="291"/>
      <c r="I121" s="291"/>
      <c r="J121" s="326"/>
    </row>
    <row r="122" spans="1:10" ht="34.5" x14ac:dyDescent="0.25">
      <c r="A122" s="375" t="s">
        <v>163</v>
      </c>
      <c r="B122" s="376" t="s">
        <v>164</v>
      </c>
      <c r="C122" s="288">
        <f>[1]ABRIL!C124+[1]MAYO!C124+[1]JUNIO!C124</f>
        <v>0</v>
      </c>
      <c r="D122" s="367" t="e">
        <f>[1]ABRIL!D124+[1]MAYO!D124+[1]JUNIO!D124</f>
        <v>#VALUE!</v>
      </c>
      <c r="E122" s="291"/>
      <c r="F122" s="291"/>
      <c r="G122" s="291"/>
      <c r="H122" s="291"/>
      <c r="I122" s="291"/>
      <c r="J122" s="326"/>
    </row>
    <row r="123" spans="1:10" ht="34.5" x14ac:dyDescent="0.25">
      <c r="A123" s="377"/>
      <c r="B123" s="378" t="s">
        <v>165</v>
      </c>
      <c r="C123" s="296">
        <f>[1]ABRIL!C125+[1]MAYO!C125+[1]JUNIO!C125</f>
        <v>0</v>
      </c>
      <c r="D123" s="370">
        <f>[1]ABRIL!D125+[1]MAYO!D125+[1]JUNIO!D125</f>
        <v>0</v>
      </c>
      <c r="E123" s="291"/>
      <c r="F123" s="291"/>
      <c r="G123" s="291"/>
      <c r="H123" s="291"/>
      <c r="I123" s="291"/>
      <c r="J123" s="326"/>
    </row>
    <row r="124" spans="1:10" ht="15.75" thickBot="1" x14ac:dyDescent="0.3">
      <c r="A124" s="379"/>
      <c r="B124" s="380" t="s">
        <v>166</v>
      </c>
      <c r="C124" s="320">
        <f>[1]ABRIL!C126+[1]MAYO!C126+[1]JUNIO!C126</f>
        <v>0</v>
      </c>
      <c r="D124" s="374">
        <f>[1]ABRIL!D126+[1]MAYO!D126+[1]JUNIO!D126</f>
        <v>0</v>
      </c>
      <c r="E124" s="291"/>
      <c r="F124" s="291"/>
      <c r="G124" s="291"/>
      <c r="H124" s="291"/>
      <c r="I124" s="291"/>
      <c r="J124" s="326"/>
    </row>
    <row r="125" spans="1:10" x14ac:dyDescent="0.25">
      <c r="A125" s="324"/>
      <c r="B125" s="325"/>
      <c r="C125" s="291"/>
      <c r="D125" s="291"/>
      <c r="E125" s="291"/>
      <c r="F125" s="291"/>
      <c r="G125" s="291"/>
      <c r="H125" s="291"/>
      <c r="I125" s="291"/>
      <c r="J125" s="326"/>
    </row>
    <row r="126" spans="1:10" ht="15.75" thickBot="1" x14ac:dyDescent="0.3">
      <c r="A126" s="324"/>
      <c r="B126" s="325"/>
      <c r="C126" s="291"/>
      <c r="D126" s="291"/>
      <c r="E126" s="291"/>
      <c r="F126" s="291"/>
      <c r="G126" s="291"/>
      <c r="H126" s="291"/>
      <c r="I126" s="291"/>
      <c r="J126" s="326"/>
    </row>
    <row r="127" spans="1:10" ht="15.75" thickBot="1" x14ac:dyDescent="0.3">
      <c r="A127" s="381" t="s">
        <v>167</v>
      </c>
      <c r="B127" s="382" t="s">
        <v>168</v>
      </c>
      <c r="C127" s="382" t="s">
        <v>169</v>
      </c>
      <c r="D127" s="383" t="s">
        <v>92</v>
      </c>
    </row>
    <row r="128" spans="1:10" x14ac:dyDescent="0.25">
      <c r="A128" s="384" t="s">
        <v>170</v>
      </c>
      <c r="B128" s="385">
        <f>[1]ABRIL!B130+[1]MAYO!B130+[1]JUNIO!B130</f>
        <v>360</v>
      </c>
      <c r="C128" s="386">
        <f>[1]ABRIL!C130+[1]MAYO!C130+[1]JUNIO!C130</f>
        <v>1</v>
      </c>
      <c r="D128" s="387">
        <f>[1]ABRIL!D130+[1]MAYO!D130+[1]JUNIO!D130</f>
        <v>361</v>
      </c>
    </row>
    <row r="129" spans="1:4" x14ac:dyDescent="0.25">
      <c r="A129" s="388" t="s">
        <v>171</v>
      </c>
      <c r="B129" s="62">
        <f>[1]ABRIL!B131+[1]MAYO!B131+[1]JUNIO!B131</f>
        <v>0</v>
      </c>
      <c r="C129" s="62">
        <f>[1]ABRIL!C131+[1]MAYO!C131+[1]JUNIO!C131</f>
        <v>0</v>
      </c>
      <c r="D129" s="389">
        <f>[1]ABRIL!D131+[1]MAYO!D131+[1]JUNIO!D131</f>
        <v>0</v>
      </c>
    </row>
    <row r="130" spans="1:4" x14ac:dyDescent="0.25">
      <c r="A130" s="390" t="s">
        <v>172</v>
      </c>
      <c r="B130" s="67">
        <f>[1]ABRIL!B132+[1]MAYO!B132+[1]JUNIO!B132</f>
        <v>0</v>
      </c>
      <c r="C130" s="67">
        <f>[1]ABRIL!C132+[1]MAYO!C132+[1]JUNIO!C132</f>
        <v>0</v>
      </c>
      <c r="D130" s="391">
        <f>[1]ABRIL!D132+[1]MAYO!D132+[1]JUNIO!D132</f>
        <v>0</v>
      </c>
    </row>
    <row r="131" spans="1:4" x14ac:dyDescent="0.25">
      <c r="A131" s="390" t="s">
        <v>173</v>
      </c>
      <c r="B131" s="67">
        <f>[1]ABRIL!B133+[1]MAYO!B133+[1]JUNIO!B133</f>
        <v>0</v>
      </c>
      <c r="C131" s="67">
        <f>[1]ABRIL!C133+[1]MAYO!C133+[1]JUNIO!C133</f>
        <v>0</v>
      </c>
      <c r="D131" s="391">
        <f>[1]ABRIL!D133+[1]MAYO!D133+[1]JUNIO!D133</f>
        <v>0</v>
      </c>
    </row>
    <row r="132" spans="1:4" x14ac:dyDescent="0.25">
      <c r="A132" s="390" t="s">
        <v>174</v>
      </c>
      <c r="B132" s="67">
        <f>[1]ABRIL!B134+[1]MAYO!B134+[1]JUNIO!B134</f>
        <v>0</v>
      </c>
      <c r="C132" s="67">
        <f>[1]ABRIL!C134+[1]MAYO!C134+[1]JUNIO!C134</f>
        <v>0</v>
      </c>
      <c r="D132" s="391">
        <f>[1]ABRIL!D134+[1]MAYO!D134+[1]JUNIO!D134</f>
        <v>0</v>
      </c>
    </row>
    <row r="133" spans="1:4" x14ac:dyDescent="0.25">
      <c r="A133" s="390" t="s">
        <v>175</v>
      </c>
      <c r="B133" s="67">
        <f>[1]ABRIL!B135+[1]MAYO!B135+[1]JUNIO!B135</f>
        <v>0</v>
      </c>
      <c r="C133" s="67">
        <f>[1]ABRIL!C135+[1]MAYO!C135+[1]JUNIO!C135</f>
        <v>0</v>
      </c>
      <c r="D133" s="391">
        <f>[1]ABRIL!D135+[1]MAYO!D135+[1]JUNIO!D135</f>
        <v>0</v>
      </c>
    </row>
    <row r="134" spans="1:4" x14ac:dyDescent="0.25">
      <c r="A134" s="390" t="s">
        <v>176</v>
      </c>
      <c r="B134" s="67">
        <f>[1]ABRIL!B136+[1]MAYO!B136+[1]JUNIO!B136</f>
        <v>0</v>
      </c>
      <c r="C134" s="67">
        <f>[1]ABRIL!C136+[1]MAYO!C136+[1]JUNIO!C136</f>
        <v>0</v>
      </c>
      <c r="D134" s="391">
        <f>[1]ABRIL!D136+[1]MAYO!D136+[1]JUNIO!D136</f>
        <v>0</v>
      </c>
    </row>
    <row r="135" spans="1:4" x14ac:dyDescent="0.25">
      <c r="A135" s="390" t="s">
        <v>177</v>
      </c>
      <c r="B135" s="67">
        <f>[1]ABRIL!B137+[1]MAYO!B137+[1]JUNIO!B137</f>
        <v>11</v>
      </c>
      <c r="C135" s="67">
        <f>[1]ABRIL!C137+[1]MAYO!C137+[1]JUNIO!C137</f>
        <v>0</v>
      </c>
      <c r="D135" s="391">
        <f>[1]ABRIL!D137+[1]MAYO!D137+[1]JUNIO!D137</f>
        <v>11</v>
      </c>
    </row>
    <row r="136" spans="1:4" x14ac:dyDescent="0.25">
      <c r="A136" s="390" t="s">
        <v>178</v>
      </c>
      <c r="B136" s="67">
        <f>[1]ABRIL!B138+[1]MAYO!B138+[1]JUNIO!B138</f>
        <v>0</v>
      </c>
      <c r="C136" s="67">
        <f>[1]ABRIL!C138+[1]MAYO!C138+[1]JUNIO!C138</f>
        <v>0</v>
      </c>
      <c r="D136" s="391">
        <f>[1]ABRIL!D138+[1]MAYO!D138+[1]JUNIO!D138</f>
        <v>0</v>
      </c>
    </row>
    <row r="137" spans="1:4" x14ac:dyDescent="0.25">
      <c r="A137" s="390" t="s">
        <v>179</v>
      </c>
      <c r="B137" s="67">
        <f>[1]ABRIL!B139+[1]MAYO!B139+[1]JUNIO!B139</f>
        <v>0</v>
      </c>
      <c r="C137" s="67">
        <f>[1]ABRIL!C139+[1]MAYO!C139+[1]JUNIO!C139</f>
        <v>0</v>
      </c>
      <c r="D137" s="391">
        <f>[1]ABRIL!D139+[1]MAYO!D139+[1]JUNIO!D139</f>
        <v>0</v>
      </c>
    </row>
    <row r="138" spans="1:4" x14ac:dyDescent="0.25">
      <c r="A138" s="390" t="s">
        <v>180</v>
      </c>
      <c r="B138" s="67">
        <f>[1]ABRIL!B140+[1]MAYO!B140+[1]JUNIO!B140</f>
        <v>0</v>
      </c>
      <c r="C138" s="67">
        <f>[1]ABRIL!C140+[1]MAYO!C140+[1]JUNIO!C140</f>
        <v>0</v>
      </c>
      <c r="D138" s="391">
        <f>[1]ABRIL!D140+[1]MAYO!D140+[1]JUNIO!D140</f>
        <v>0</v>
      </c>
    </row>
    <row r="139" spans="1:4" x14ac:dyDescent="0.25">
      <c r="A139" s="390" t="s">
        <v>181</v>
      </c>
      <c r="B139" s="67">
        <f>[1]ABRIL!B141+[1]MAYO!B141+[1]JUNIO!B141</f>
        <v>0</v>
      </c>
      <c r="C139" s="67">
        <f>[1]ABRIL!C141+[1]MAYO!C141+[1]JUNIO!C141</f>
        <v>0</v>
      </c>
      <c r="D139" s="391">
        <f>[1]ABRIL!D141+[1]MAYO!D141+[1]JUNIO!D141</f>
        <v>0</v>
      </c>
    </row>
    <row r="140" spans="1:4" x14ac:dyDescent="0.25">
      <c r="A140" s="390" t="s">
        <v>182</v>
      </c>
      <c r="B140" s="67">
        <f>[1]ABRIL!B142+[1]MAYO!B142+[1]JUNIO!B142</f>
        <v>0</v>
      </c>
      <c r="C140" s="67">
        <f>[1]ABRIL!C142+[1]MAYO!C142+[1]JUNIO!C142</f>
        <v>0</v>
      </c>
      <c r="D140" s="391">
        <f>[1]ABRIL!D142+[1]MAYO!D142+[1]JUNIO!D142</f>
        <v>0</v>
      </c>
    </row>
    <row r="141" spans="1:4" x14ac:dyDescent="0.25">
      <c r="A141" s="390" t="s">
        <v>183</v>
      </c>
      <c r="B141" s="67">
        <f>[1]ABRIL!B143+[1]MAYO!B143+[1]JUNIO!B143</f>
        <v>0</v>
      </c>
      <c r="C141" s="67">
        <f>[1]ABRIL!C143+[1]MAYO!C143+[1]JUNIO!C143</f>
        <v>0</v>
      </c>
      <c r="D141" s="391">
        <f>[1]ABRIL!D143+[1]MAYO!D143+[1]JUNIO!D143</f>
        <v>0</v>
      </c>
    </row>
    <row r="142" spans="1:4" x14ac:dyDescent="0.25">
      <c r="A142" s="390" t="s">
        <v>184</v>
      </c>
      <c r="B142" s="67">
        <f>[1]ABRIL!B144+[1]MAYO!B144+[1]JUNIO!B144</f>
        <v>1732</v>
      </c>
      <c r="C142" s="67">
        <f>[1]ABRIL!C144+[1]MAYO!C144+[1]JUNIO!C144</f>
        <v>171</v>
      </c>
      <c r="D142" s="391">
        <f>[1]ABRIL!D144+[1]MAYO!D144+[1]JUNIO!D144</f>
        <v>1903</v>
      </c>
    </row>
    <row r="143" spans="1:4" x14ac:dyDescent="0.25">
      <c r="A143" s="390" t="s">
        <v>185</v>
      </c>
      <c r="B143" s="67">
        <f>[1]ABRIL!B145+[1]MAYO!B145+[1]JUNIO!B145</f>
        <v>0</v>
      </c>
      <c r="C143" s="67">
        <f>[1]ABRIL!C145+[1]MAYO!C145+[1]JUNIO!C145</f>
        <v>0</v>
      </c>
      <c r="D143" s="391">
        <f>[1]ABRIL!D145+[1]MAYO!D145+[1]JUNIO!D145</f>
        <v>0</v>
      </c>
    </row>
    <row r="144" spans="1:4" x14ac:dyDescent="0.25">
      <c r="A144" s="390" t="s">
        <v>186</v>
      </c>
      <c r="B144" s="73">
        <f>[1]ABRIL!B146+[1]MAYO!B146+[1]JUNIO!B146</f>
        <v>1</v>
      </c>
      <c r="C144" s="74">
        <f>[1]ABRIL!C146+[1]MAYO!C146+[1]JUNIO!C146</f>
        <v>0</v>
      </c>
      <c r="D144" s="391">
        <f>[1]ABRIL!D146+[1]MAYO!D146+[1]JUNIO!D146</f>
        <v>1</v>
      </c>
    </row>
    <row r="145" spans="1:13" x14ac:dyDescent="0.25">
      <c r="A145" s="390" t="s">
        <v>187</v>
      </c>
      <c r="B145" s="67">
        <f>[1]ABRIL!B147+[1]MAYO!B147+[1]JUNIO!B147</f>
        <v>0</v>
      </c>
      <c r="C145" s="75">
        <f>[1]ABRIL!C147+[1]MAYO!C147+[1]JUNIO!C147</f>
        <v>12</v>
      </c>
      <c r="D145" s="391">
        <f>[1]ABRIL!D147+[1]MAYO!D147+[1]JUNIO!D147</f>
        <v>12</v>
      </c>
    </row>
    <row r="146" spans="1:13" x14ac:dyDescent="0.25">
      <c r="A146" s="390" t="s">
        <v>188</v>
      </c>
      <c r="B146" s="67">
        <f>[1]ABRIL!B148+[1]MAYO!B148+[1]JUNIO!B148</f>
        <v>0</v>
      </c>
      <c r="C146" s="67">
        <f>[1]ABRIL!C148+[1]MAYO!C148+[1]JUNIO!C148</f>
        <v>0</v>
      </c>
      <c r="D146" s="391">
        <f>[1]ABRIL!D148+[1]MAYO!D148+[1]JUNIO!D148</f>
        <v>0</v>
      </c>
    </row>
    <row r="147" spans="1:13" ht="15.75" thickBot="1" x14ac:dyDescent="0.3">
      <c r="A147" s="392" t="s">
        <v>189</v>
      </c>
      <c r="B147" s="393">
        <f>[1]ABRIL!B149+[1]MAYO!B149+[1]JUNIO!B149</f>
        <v>36</v>
      </c>
      <c r="C147" s="393">
        <f>[1]ABRIL!C149+[1]MAYO!C149+[1]JUNIO!C149</f>
        <v>0</v>
      </c>
      <c r="D147" s="394">
        <f>[1]ABRIL!D149+[1]MAYO!D149+[1]JUNIO!D149</f>
        <v>36</v>
      </c>
    </row>
    <row r="148" spans="1:13" x14ac:dyDescent="0.25">
      <c r="A148" s="395" t="s">
        <v>190</v>
      </c>
      <c r="B148" s="182">
        <f>[1]ABRIL!B150+[1]MAYO!B150+[1]JUNIO!B150</f>
        <v>40</v>
      </c>
      <c r="C148" s="183">
        <f>[1]ABRIL!C150+[1]MAYO!C150+[1]JUNIO!C150</f>
        <v>10</v>
      </c>
      <c r="D148" s="396">
        <f>[1]ABRIL!D150+[1]MAYO!D150+[1]JUNIO!D150</f>
        <v>50</v>
      </c>
    </row>
    <row r="149" spans="1:13" x14ac:dyDescent="0.25">
      <c r="A149" s="397" t="s">
        <v>191</v>
      </c>
      <c r="B149" s="398">
        <f>[1]ABRIL!B151+[1]MAYO!B151+[1]JUNIO!B151</f>
        <v>497</v>
      </c>
      <c r="C149" s="77">
        <f>[1]ABRIL!C151+[1]MAYO!C151+[1]JUNIO!C151</f>
        <v>0</v>
      </c>
      <c r="D149" s="399">
        <f>[1]ABRIL!D151+[1]MAYO!D151+[1]JUNIO!D151</f>
        <v>497</v>
      </c>
    </row>
    <row r="150" spans="1:13" x14ac:dyDescent="0.25">
      <c r="A150" s="400" t="s">
        <v>192</v>
      </c>
      <c r="B150" s="66">
        <f>[1]ABRIL!B152+[1]MAYO!B152+[1]JUNIO!B152</f>
        <v>0</v>
      </c>
      <c r="C150" s="66">
        <f>[1]ABRIL!C152+[1]MAYO!C152+[1]JUNIO!C152</f>
        <v>0</v>
      </c>
      <c r="D150" s="399">
        <f>[1]ABRIL!D152+[1]MAYO!D152+[1]JUNIO!D152</f>
        <v>0</v>
      </c>
    </row>
    <row r="151" spans="1:13" x14ac:dyDescent="0.25">
      <c r="A151" s="397" t="s">
        <v>193</v>
      </c>
      <c r="B151" s="66">
        <f>[1]ABRIL!B153+[1]MAYO!B153+[1]JUNIO!B153</f>
        <v>0</v>
      </c>
      <c r="C151" s="66">
        <f>[1]ABRIL!C153+[1]MAYO!C153+[1]JUNIO!C153</f>
        <v>0</v>
      </c>
      <c r="D151" s="401">
        <f>[1]ABRIL!D153+[1]MAYO!D153+[1]JUNIO!D153</f>
        <v>0</v>
      </c>
    </row>
    <row r="152" spans="1:13" ht="15.75" thickBot="1" x14ac:dyDescent="0.3">
      <c r="A152" s="402" t="s">
        <v>194</v>
      </c>
      <c r="B152" s="403">
        <f>[1]ABRIL!B154+[1]MAYO!B154+[1]JUNIO!B154</f>
        <v>0</v>
      </c>
      <c r="C152" s="403">
        <f>[1]ABRIL!C154+[1]MAYO!C154+[1]JUNIO!C154</f>
        <v>0</v>
      </c>
      <c r="D152" s="404">
        <f>[1]ABRIL!D154+[1]MAYO!D154+[1]JUNIO!D154</f>
        <v>0</v>
      </c>
    </row>
    <row r="153" spans="1:13" ht="15.75" thickBot="1" x14ac:dyDescent="0.3"/>
    <row r="154" spans="1:13" x14ac:dyDescent="0.25">
      <c r="A154" s="405"/>
      <c r="B154" s="406"/>
      <c r="C154" s="406"/>
      <c r="D154" s="406"/>
      <c r="E154" s="406"/>
      <c r="F154" s="406"/>
      <c r="G154" s="406"/>
      <c r="H154" s="406"/>
      <c r="I154" s="406"/>
      <c r="J154" s="407"/>
      <c r="K154" s="408"/>
      <c r="L154" s="408"/>
      <c r="M154" s="409"/>
    </row>
    <row r="155" spans="1:13" ht="15.75" thickBot="1" x14ac:dyDescent="0.3">
      <c r="A155" s="410" t="s">
        <v>195</v>
      </c>
      <c r="B155" s="411"/>
      <c r="C155" s="411"/>
      <c r="D155" s="411"/>
      <c r="E155" s="411"/>
      <c r="F155" s="411"/>
      <c r="G155" s="411"/>
      <c r="H155" s="411"/>
      <c r="I155" s="411"/>
      <c r="J155" s="412" t="s">
        <v>196</v>
      </c>
      <c r="K155" s="413"/>
      <c r="L155" s="413"/>
      <c r="M155" s="414"/>
    </row>
    <row r="156" spans="1:13" ht="15.75" thickBot="1" x14ac:dyDescent="0.3">
      <c r="A156" s="415" t="s">
        <v>197</v>
      </c>
      <c r="B156" s="416"/>
      <c r="C156" s="416"/>
      <c r="D156" s="416"/>
      <c r="E156" s="416"/>
      <c r="F156" s="416"/>
      <c r="G156" s="416"/>
      <c r="H156" s="416"/>
      <c r="I156" s="416"/>
      <c r="J156" s="417"/>
      <c r="K156" s="416"/>
      <c r="L156" s="416"/>
      <c r="M156" s="418"/>
    </row>
    <row r="157" spans="1:13" x14ac:dyDescent="0.25">
      <c r="A157" s="405"/>
      <c r="B157" s="406"/>
      <c r="C157" s="406"/>
      <c r="D157" s="406"/>
      <c r="E157" s="406"/>
      <c r="F157" s="406"/>
      <c r="G157" s="406"/>
      <c r="H157" s="406"/>
      <c r="I157" s="406"/>
      <c r="J157" s="405"/>
      <c r="K157" s="406"/>
      <c r="L157" s="406"/>
      <c r="M157" s="419"/>
    </row>
    <row r="158" spans="1:13" ht="15.75" thickBot="1" x14ac:dyDescent="0.3">
      <c r="A158" s="420" t="s">
        <v>198</v>
      </c>
      <c r="B158" s="421"/>
      <c r="C158" s="421"/>
      <c r="D158" s="421"/>
      <c r="E158" s="421"/>
      <c r="F158" s="421"/>
      <c r="G158" s="421"/>
      <c r="H158" s="421"/>
      <c r="I158" s="421"/>
      <c r="J158" s="422" t="s">
        <v>199</v>
      </c>
      <c r="K158" s="423"/>
      <c r="L158" s="423"/>
      <c r="M158" s="424"/>
    </row>
    <row r="159" spans="1:13" x14ac:dyDescent="0.25">
      <c r="A159" s="425" t="s">
        <v>200</v>
      </c>
      <c r="B159" s="425"/>
      <c r="C159" s="425"/>
      <c r="D159" s="425"/>
      <c r="E159" s="425"/>
      <c r="F159" s="425"/>
      <c r="G159" s="425"/>
      <c r="H159" s="425"/>
      <c r="I159" s="425"/>
    </row>
  </sheetData>
  <mergeCells count="99">
    <mergeCell ref="A157:I157"/>
    <mergeCell ref="J157:M157"/>
    <mergeCell ref="A158:I158"/>
    <mergeCell ref="J158:M158"/>
    <mergeCell ref="A159:I159"/>
    <mergeCell ref="A117:B117"/>
    <mergeCell ref="A118:A121"/>
    <mergeCell ref="A122:A124"/>
    <mergeCell ref="A154:I154"/>
    <mergeCell ref="J154:M154"/>
    <mergeCell ref="A155:I155"/>
    <mergeCell ref="J155:M155"/>
    <mergeCell ref="A98:A100"/>
    <mergeCell ref="A107:A108"/>
    <mergeCell ref="B107:J107"/>
    <mergeCell ref="K107:L107"/>
    <mergeCell ref="M107:M108"/>
    <mergeCell ref="B116:D116"/>
    <mergeCell ref="AD91:AD93"/>
    <mergeCell ref="AE91:AE93"/>
    <mergeCell ref="C92:J92"/>
    <mergeCell ref="L92:S92"/>
    <mergeCell ref="U92:AB92"/>
    <mergeCell ref="A94:A96"/>
    <mergeCell ref="A89:V89"/>
    <mergeCell ref="A90:AB90"/>
    <mergeCell ref="AC90:AC93"/>
    <mergeCell ref="A91:B93"/>
    <mergeCell ref="C91:J91"/>
    <mergeCell ref="K91:K93"/>
    <mergeCell ref="L91:S91"/>
    <mergeCell ref="T91:T93"/>
    <mergeCell ref="U91:AB91"/>
    <mergeCell ref="AB65:AD68"/>
    <mergeCell ref="AE65:AG68"/>
    <mergeCell ref="AB70:AD72"/>
    <mergeCell ref="AE70:AG72"/>
    <mergeCell ref="AB73:AD76"/>
    <mergeCell ref="AB77:AD80"/>
    <mergeCell ref="U62:U63"/>
    <mergeCell ref="V62:V63"/>
    <mergeCell ref="W62:W63"/>
    <mergeCell ref="X62:X63"/>
    <mergeCell ref="Y62:Y63"/>
    <mergeCell ref="Z62:Z63"/>
    <mergeCell ref="A62:A63"/>
    <mergeCell ref="B62:J62"/>
    <mergeCell ref="K62:L62"/>
    <mergeCell ref="M62:O62"/>
    <mergeCell ref="P62:P63"/>
    <mergeCell ref="R62:T62"/>
    <mergeCell ref="O53:O54"/>
    <mergeCell ref="P53:P54"/>
    <mergeCell ref="Q53:Q54"/>
    <mergeCell ref="R53:R54"/>
    <mergeCell ref="A59:P59"/>
    <mergeCell ref="A61:Z61"/>
    <mergeCell ref="I53:I54"/>
    <mergeCell ref="J53:J54"/>
    <mergeCell ref="K53:K54"/>
    <mergeCell ref="L53:L54"/>
    <mergeCell ref="M53:M54"/>
    <mergeCell ref="N53:N54"/>
    <mergeCell ref="O14:O15"/>
    <mergeCell ref="P14:P15"/>
    <mergeCell ref="Q14:Q15"/>
    <mergeCell ref="B53:B54"/>
    <mergeCell ref="C53:C54"/>
    <mergeCell ref="D53:D54"/>
    <mergeCell ref="E53:E54"/>
    <mergeCell ref="F53:F54"/>
    <mergeCell ref="G53:G54"/>
    <mergeCell ref="H53:H54"/>
    <mergeCell ref="O13:Q13"/>
    <mergeCell ref="R13:R15"/>
    <mergeCell ref="B14:B15"/>
    <mergeCell ref="C14:C15"/>
    <mergeCell ref="D14:D15"/>
    <mergeCell ref="E14:E15"/>
    <mergeCell ref="F14:F15"/>
    <mergeCell ref="G14:G15"/>
    <mergeCell ref="H14:H15"/>
    <mergeCell ref="I14:I15"/>
    <mergeCell ref="B8:H8"/>
    <mergeCell ref="B9:C9"/>
    <mergeCell ref="A13:A15"/>
    <mergeCell ref="B13:I13"/>
    <mergeCell ref="K13:L13"/>
    <mergeCell ref="M13:N13"/>
    <mergeCell ref="J14:J15"/>
    <mergeCell ref="M14:M15"/>
    <mergeCell ref="N14:N15"/>
    <mergeCell ref="B2:R2"/>
    <mergeCell ref="S2:V3"/>
    <mergeCell ref="B3:R3"/>
    <mergeCell ref="B4:R4"/>
    <mergeCell ref="B5:R5"/>
    <mergeCell ref="D7:G7"/>
    <mergeCell ref="H7:I7"/>
  </mergeCells>
  <conditionalFormatting sqref="J157">
    <cfRule type="cellIs" dxfId="2" priority="1" operator="equal">
      <formula>""</formula>
    </cfRule>
  </conditionalFormatting>
  <conditionalFormatting sqref="A154 A157">
    <cfRule type="cellIs" dxfId="1" priority="3" operator="equal">
      <formula>""</formula>
    </cfRule>
  </conditionalFormatting>
  <conditionalFormatting sqref="J154">
    <cfRule type="cellIs" dxfId="0" priority="2" operator="equal">
      <formula>""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Abr-May-Jun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Secre. Estadistica</dc:creator>
  <cp:lastModifiedBy>Secre. Estadistica</cp:lastModifiedBy>
  <dcterms:created xsi:type="dcterms:W3CDTF">2024-06-27T16:42:25Z</dcterms:created>
  <dcterms:modified xsi:type="dcterms:W3CDTF">2024-06-27T16:42:56Z</dcterms:modified>
</cp:coreProperties>
</file>